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 GUFLER BAU\01 PROJEKTE\Vorlage\020 Planung\Einreichunterlagen\"/>
    </mc:Choice>
  </mc:AlternateContent>
  <bookViews>
    <workbookView xWindow="240" yWindow="120" windowWidth="28455" windowHeight="12525"/>
  </bookViews>
  <sheets>
    <sheet name="TROG" sheetId="2" r:id="rId1"/>
    <sheet name="TVAAG" sheetId="1" r:id="rId2"/>
    <sheet name="ÖNORM" sheetId="4" r:id="rId3"/>
  </sheets>
  <calcPr calcId="162913"/>
</workbook>
</file>

<file path=xl/calcChain.xml><?xml version="1.0" encoding="utf-8"?>
<calcChain xmlns="http://schemas.openxmlformats.org/spreadsheetml/2006/main">
  <c r="O38" i="1" l="1"/>
  <c r="O38" i="2"/>
  <c r="O39" i="2"/>
  <c r="O40" i="2"/>
  <c r="O41" i="2"/>
  <c r="O42" i="2"/>
  <c r="O43" i="2"/>
  <c r="O44" i="2"/>
  <c r="G38" i="2"/>
  <c r="G39" i="2"/>
  <c r="G40" i="2"/>
  <c r="G41" i="2"/>
  <c r="G42" i="2"/>
  <c r="G43" i="2"/>
  <c r="G44" i="2"/>
  <c r="O24" i="2"/>
  <c r="O25" i="2"/>
  <c r="O26" i="2"/>
  <c r="O27" i="2"/>
  <c r="O28" i="2"/>
  <c r="O29" i="2"/>
  <c r="O30" i="2"/>
  <c r="G24" i="2"/>
  <c r="G25" i="2"/>
  <c r="G26" i="2"/>
  <c r="G27" i="2"/>
  <c r="G28" i="2"/>
  <c r="G29" i="2"/>
  <c r="G30" i="2"/>
  <c r="O10" i="2"/>
  <c r="O11" i="2"/>
  <c r="O12" i="2"/>
  <c r="O13" i="2"/>
  <c r="O14" i="2"/>
  <c r="O15" i="2"/>
  <c r="O16" i="2"/>
  <c r="G10" i="2"/>
  <c r="G11" i="2"/>
  <c r="G12" i="2"/>
  <c r="G13" i="2"/>
  <c r="G14" i="2"/>
  <c r="G15" i="2"/>
  <c r="G16" i="2"/>
  <c r="A51" i="2" l="1"/>
  <c r="M47" i="2"/>
  <c r="E47" i="2"/>
  <c r="M46" i="2"/>
  <c r="E46" i="2"/>
  <c r="N44" i="2"/>
  <c r="F44" i="2"/>
  <c r="N43" i="2"/>
  <c r="F43" i="2"/>
  <c r="N42" i="2"/>
  <c r="F42" i="2"/>
  <c r="N41" i="2"/>
  <c r="F41" i="2"/>
  <c r="N40" i="2"/>
  <c r="F40" i="2"/>
  <c r="N39" i="2"/>
  <c r="F39" i="2"/>
  <c r="N38" i="2"/>
  <c r="F38" i="2"/>
  <c r="O37" i="2"/>
  <c r="N37" i="2"/>
  <c r="N45" i="2" s="1"/>
  <c r="F37" i="2"/>
  <c r="G37" i="2" s="1"/>
  <c r="O35" i="2"/>
  <c r="O45" i="2" s="1"/>
  <c r="M33" i="2"/>
  <c r="E33" i="2"/>
  <c r="M32" i="2"/>
  <c r="E32" i="2"/>
  <c r="N30" i="2"/>
  <c r="F30" i="2"/>
  <c r="N29" i="2"/>
  <c r="F29" i="2"/>
  <c r="N28" i="2"/>
  <c r="F28" i="2"/>
  <c r="N27" i="2"/>
  <c r="F27" i="2"/>
  <c r="N26" i="2"/>
  <c r="F26" i="2"/>
  <c r="N25" i="2"/>
  <c r="F25" i="2"/>
  <c r="N24" i="2"/>
  <c r="F24" i="2"/>
  <c r="N23" i="2"/>
  <c r="N31" i="2" s="1"/>
  <c r="F23" i="2"/>
  <c r="G23" i="2" s="1"/>
  <c r="M19" i="2"/>
  <c r="E19" i="2"/>
  <c r="M18" i="2"/>
  <c r="E18" i="2"/>
  <c r="N16" i="2"/>
  <c r="F16" i="2"/>
  <c r="N15" i="2"/>
  <c r="F15" i="2"/>
  <c r="N14" i="2"/>
  <c r="F14" i="2"/>
  <c r="N13" i="2"/>
  <c r="F13" i="2"/>
  <c r="N12" i="2"/>
  <c r="F12" i="2"/>
  <c r="N11" i="2"/>
  <c r="F11" i="2"/>
  <c r="N10" i="2"/>
  <c r="F10" i="2"/>
  <c r="N9" i="2"/>
  <c r="N17" i="2" s="1"/>
  <c r="F9" i="2"/>
  <c r="F17" i="2" s="1"/>
  <c r="G45" i="2" l="1"/>
  <c r="G31" i="2"/>
  <c r="G9" i="2"/>
  <c r="G17" i="2" s="1"/>
  <c r="F31" i="2"/>
  <c r="F45" i="2"/>
  <c r="O9" i="2"/>
  <c r="O17" i="2" s="1"/>
  <c r="O23" i="2"/>
  <c r="O31" i="2" s="1"/>
  <c r="N49" i="2" l="1"/>
  <c r="N51" i="2" s="1"/>
  <c r="A45" i="4" l="1"/>
  <c r="N40" i="4"/>
  <c r="O40" i="4" s="1"/>
  <c r="F40" i="4"/>
  <c r="G40" i="4" s="1"/>
  <c r="N39" i="4"/>
  <c r="O39" i="4" s="1"/>
  <c r="F39" i="4"/>
  <c r="G39" i="4" s="1"/>
  <c r="N38" i="4"/>
  <c r="O38" i="4" s="1"/>
  <c r="G38" i="4"/>
  <c r="F38" i="4"/>
  <c r="N37" i="4"/>
  <c r="O37" i="4" s="1"/>
  <c r="F37" i="4"/>
  <c r="G37" i="4" s="1"/>
  <c r="N36" i="4"/>
  <c r="O36" i="4" s="1"/>
  <c r="G36" i="4"/>
  <c r="F36" i="4"/>
  <c r="N35" i="4"/>
  <c r="O35" i="4" s="1"/>
  <c r="G35" i="4"/>
  <c r="F35" i="4"/>
  <c r="N34" i="4"/>
  <c r="O34" i="4" s="1"/>
  <c r="G34" i="4"/>
  <c r="F34" i="4"/>
  <c r="O33" i="4"/>
  <c r="N33" i="4"/>
  <c r="F33" i="4"/>
  <c r="O28" i="4"/>
  <c r="N28" i="4"/>
  <c r="F28" i="4"/>
  <c r="G28" i="4" s="1"/>
  <c r="O27" i="4"/>
  <c r="N27" i="4"/>
  <c r="F27" i="4"/>
  <c r="G27" i="4" s="1"/>
  <c r="N26" i="4"/>
  <c r="O26" i="4" s="1"/>
  <c r="F26" i="4"/>
  <c r="G26" i="4" s="1"/>
  <c r="N25" i="4"/>
  <c r="O25" i="4" s="1"/>
  <c r="F25" i="4"/>
  <c r="G25" i="4" s="1"/>
  <c r="N24" i="4"/>
  <c r="O24" i="4" s="1"/>
  <c r="F24" i="4"/>
  <c r="G24" i="4" s="1"/>
  <c r="O23" i="4"/>
  <c r="N23" i="4"/>
  <c r="F23" i="4"/>
  <c r="N22" i="4"/>
  <c r="O22" i="4" s="1"/>
  <c r="F22" i="4"/>
  <c r="G22" i="4" s="1"/>
  <c r="N21" i="4"/>
  <c r="F21" i="4"/>
  <c r="G21" i="4" s="1"/>
  <c r="N16" i="4"/>
  <c r="O16" i="4" s="1"/>
  <c r="G16" i="4"/>
  <c r="F16" i="4"/>
  <c r="N15" i="4"/>
  <c r="O15" i="4" s="1"/>
  <c r="F15" i="4"/>
  <c r="G15" i="4" s="1"/>
  <c r="N14" i="4"/>
  <c r="O14" i="4" s="1"/>
  <c r="G14" i="4"/>
  <c r="F14" i="4"/>
  <c r="N13" i="4"/>
  <c r="O13" i="4" s="1"/>
  <c r="F13" i="4"/>
  <c r="G13" i="4" s="1"/>
  <c r="N12" i="4"/>
  <c r="O12" i="4" s="1"/>
  <c r="F12" i="4"/>
  <c r="G12" i="4" s="1"/>
  <c r="N11" i="4"/>
  <c r="O11" i="4" s="1"/>
  <c r="F11" i="4"/>
  <c r="G11" i="4" s="1"/>
  <c r="N10" i="4"/>
  <c r="O10" i="4" s="1"/>
  <c r="F10" i="4"/>
  <c r="G10" i="4" s="1"/>
  <c r="N9" i="4"/>
  <c r="O9" i="4" s="1"/>
  <c r="F9" i="4"/>
  <c r="G9" i="4" s="1"/>
  <c r="N9" i="1"/>
  <c r="F9" i="1"/>
  <c r="G9" i="1" s="1"/>
  <c r="A45" i="1"/>
  <c r="N40" i="1"/>
  <c r="O40" i="1" s="1"/>
  <c r="G40" i="1"/>
  <c r="F40" i="1"/>
  <c r="N39" i="1"/>
  <c r="O39" i="1" s="1"/>
  <c r="F39" i="1"/>
  <c r="G39" i="1" s="1"/>
  <c r="N38" i="1"/>
  <c r="F38" i="1"/>
  <c r="G38" i="1" s="1"/>
  <c r="N37" i="1"/>
  <c r="O37" i="1" s="1"/>
  <c r="F37" i="1"/>
  <c r="G37" i="1" s="1"/>
  <c r="N36" i="1"/>
  <c r="O36" i="1" s="1"/>
  <c r="G36" i="1"/>
  <c r="F36" i="1"/>
  <c r="N35" i="1"/>
  <c r="O35" i="1" s="1"/>
  <c r="F35" i="1"/>
  <c r="G35" i="1" s="1"/>
  <c r="N34" i="1"/>
  <c r="O34" i="1" s="1"/>
  <c r="F34" i="1"/>
  <c r="G34" i="1" s="1"/>
  <c r="N33" i="1"/>
  <c r="O33" i="1" s="1"/>
  <c r="F33" i="1"/>
  <c r="G33" i="1" s="1"/>
  <c r="N28" i="1"/>
  <c r="O28" i="1" s="1"/>
  <c r="G28" i="1"/>
  <c r="F28" i="1"/>
  <c r="N27" i="1"/>
  <c r="O27" i="1" s="1"/>
  <c r="G27" i="1"/>
  <c r="F27" i="1"/>
  <c r="N26" i="1"/>
  <c r="O26" i="1" s="1"/>
  <c r="F26" i="1"/>
  <c r="G26" i="1" s="1"/>
  <c r="N25" i="1"/>
  <c r="O25" i="1" s="1"/>
  <c r="F25" i="1"/>
  <c r="G25" i="1" s="1"/>
  <c r="N24" i="1"/>
  <c r="O24" i="1" s="1"/>
  <c r="F24" i="1"/>
  <c r="G24" i="1" s="1"/>
  <c r="N23" i="1"/>
  <c r="O23" i="1" s="1"/>
  <c r="F23" i="1"/>
  <c r="G23" i="1" s="1"/>
  <c r="N22" i="1"/>
  <c r="O22" i="1" s="1"/>
  <c r="F22" i="1"/>
  <c r="G22" i="1" s="1"/>
  <c r="N21" i="1"/>
  <c r="O21" i="1" s="1"/>
  <c r="F21" i="1"/>
  <c r="G21" i="1" s="1"/>
  <c r="N16" i="1"/>
  <c r="O16" i="1" s="1"/>
  <c r="F16" i="1"/>
  <c r="G16" i="1" s="1"/>
  <c r="N15" i="1"/>
  <c r="O15" i="1" s="1"/>
  <c r="G15" i="1"/>
  <c r="F15" i="1"/>
  <c r="N14" i="1"/>
  <c r="O14" i="1" s="1"/>
  <c r="G14" i="1"/>
  <c r="F14" i="1"/>
  <c r="N13" i="1"/>
  <c r="O13" i="1" s="1"/>
  <c r="F13" i="1"/>
  <c r="G13" i="1" s="1"/>
  <c r="N12" i="1"/>
  <c r="F12" i="1"/>
  <c r="G12" i="1" s="1"/>
  <c r="N11" i="1"/>
  <c r="O11" i="1" s="1"/>
  <c r="F11" i="1"/>
  <c r="G11" i="1" s="1"/>
  <c r="N10" i="1"/>
  <c r="F10" i="1"/>
  <c r="G10" i="1" s="1"/>
  <c r="N29" i="4" l="1"/>
  <c r="O17" i="4"/>
  <c r="F41" i="4"/>
  <c r="G17" i="4"/>
  <c r="G33" i="4"/>
  <c r="G41" i="4" s="1"/>
  <c r="O21" i="4"/>
  <c r="O29" i="4" s="1"/>
  <c r="G23" i="4"/>
  <c r="G29" i="4" s="1"/>
  <c r="O41" i="4"/>
  <c r="N17" i="4"/>
  <c r="F17" i="4"/>
  <c r="F29" i="4"/>
  <c r="N41" i="4"/>
  <c r="G29" i="1"/>
  <c r="F29" i="1"/>
  <c r="O12" i="1"/>
  <c r="O10" i="1"/>
  <c r="O9" i="1"/>
  <c r="F41" i="1"/>
  <c r="G41" i="1"/>
  <c r="F17" i="1"/>
  <c r="G17" i="1"/>
  <c r="O29" i="1"/>
  <c r="O41" i="1"/>
  <c r="N17" i="1"/>
  <c r="N29" i="1"/>
  <c r="N41" i="1"/>
  <c r="N43" i="4" l="1"/>
  <c r="F43" i="4"/>
  <c r="O17" i="1"/>
  <c r="N43" i="1" s="1"/>
  <c r="F43" i="1"/>
</calcChain>
</file>

<file path=xl/sharedStrings.xml><?xml version="1.0" encoding="utf-8"?>
<sst xmlns="http://schemas.openxmlformats.org/spreadsheetml/2006/main" count="251" uniqueCount="46">
  <si>
    <t>Ermittlung des umbauten Raumes nach §34(4) Tiroler Verkehrsaufschließungsabgabengesetz</t>
  </si>
  <si>
    <t>Projekt:</t>
  </si>
  <si>
    <t>Bauwerber:</t>
  </si>
  <si>
    <t>Planer:</t>
  </si>
  <si>
    <r>
      <t>Ebene</t>
    </r>
    <r>
      <rPr>
        <sz val="8"/>
        <color indexed="8"/>
        <rFont val="Times New Roman"/>
        <family val="1"/>
      </rPr>
      <t xml:space="preserve"> Bezeichnung:</t>
    </r>
  </si>
  <si>
    <t>EG</t>
  </si>
  <si>
    <t>Teilflächen</t>
  </si>
  <si>
    <t>(+/- 1)*</t>
  </si>
  <si>
    <t>L [m]</t>
  </si>
  <si>
    <t>B[m]</t>
  </si>
  <si>
    <t>H[m]</t>
  </si>
  <si>
    <t>m²</t>
  </si>
  <si>
    <r>
      <t xml:space="preserve"> m</t>
    </r>
    <r>
      <rPr>
        <i/>
        <sz val="8"/>
        <color indexed="8"/>
        <rFont val="Times New Roman"/>
        <family val="1"/>
      </rPr>
      <t>³</t>
    </r>
  </si>
  <si>
    <t>Summe</t>
  </si>
  <si>
    <t>Gesamtgeschoßfläche</t>
  </si>
  <si>
    <t>Umbauter Raum gesamt</t>
  </si>
  <si>
    <t>m³</t>
  </si>
  <si>
    <t>TVAAG §2 Abs.4:  Baumasse ist der durch ein Gebäude umbaute Raum. Die Baumasse ist geschoßweise zu ermitteln, wobei</t>
  </si>
  <si>
    <t>bei Räumen über 3,50m der diese Höhe übersteigende Teil außer Betracht bleibt. Der umbaute Raum ist jener Raum, der durch</t>
  </si>
  <si>
    <t>das Fußbodenniveau des untersten Geschoßes und durch die Außenhaut des Gebäudes, oder, soweit eine Umschließung</t>
  </si>
  <si>
    <t>nicht besteht, durch die gedachte lotrechte Fläche in der Flucht der anschließenden Außenhaut begrenzt wird.</t>
  </si>
  <si>
    <t>DG</t>
  </si>
  <si>
    <t>Ermittlung des umbauten Raumes nach ÖNORM B 1800</t>
  </si>
  <si>
    <t>OG</t>
  </si>
  <si>
    <t>Hauser Marina und Schöpf Stefan</t>
  </si>
  <si>
    <t>Neubau Wohnhaus mit Garage in Grins bei Landeck</t>
  </si>
  <si>
    <t>Ermittlung der Baumasse nach Tiroler Raumordnungsgesetz und Berechnung der Baudichte:</t>
  </si>
  <si>
    <t>Wandfläche oberird.  =</t>
  </si>
  <si>
    <t>L oder A</t>
  </si>
  <si>
    <t>m2</t>
  </si>
  <si>
    <t>Wandfläche brutto</t>
  </si>
  <si>
    <t>Wandfläche oberird.</t>
  </si>
  <si>
    <t>Oberirdische Baumasse gesamt:</t>
  </si>
  <si>
    <t>Grundstücksfläche:</t>
  </si>
  <si>
    <r>
      <t>m</t>
    </r>
    <r>
      <rPr>
        <b/>
        <sz val="10"/>
        <color indexed="8"/>
        <rFont val="Arial"/>
        <family val="2"/>
      </rPr>
      <t>²</t>
    </r>
  </si>
  <si>
    <t>TROG 60/2005 §61 Abs.2:  Die Baumassendichte ist das zahlenmäßige Verhältnis zwischen de Baumasse und der Fläche des Bauplatzes mit Ausnahme jener Teile,</t>
  </si>
  <si>
    <t>die Verkehrsflächen im Sinne des §2 Abs.20 der TBO 2001 sind. Baumasse ist der durch ein Gebäude umbaute Raum oberhalb der Erdoberfläche, der durch die</t>
  </si>
  <si>
    <t>Außenhaut des Gebäudes, oder, soweit eine Umschließung nicht besteht, durch die gedachte Fläche in der Flucht der anschließenden Außenhaut begrenzt wird.</t>
  </si>
  <si>
    <t>Wurde das Gelände durch die Bauführung oder im Hinblick auf die beabsichtigte Bauführung verändert, so ist vom Geländeniveau nach dieser Veränderung</t>
  </si>
  <si>
    <t>auszugehen. Bei der Berechnung der Baumasse bleiben untergeordnete Bauteile außer Betracht.</t>
  </si>
  <si>
    <t>Baumassendichte nach TROG :</t>
  </si>
  <si>
    <t>Bmstr. Ing. Daniel Gufler | 6410 Telfs</t>
  </si>
  <si>
    <t>Aufstockung Wohnhaus Heißenberger - Telfs</t>
  </si>
  <si>
    <t>Heißenberger Karl</t>
  </si>
  <si>
    <t>Aufstockung aus CAD</t>
  </si>
  <si>
    <t>H oder L[m]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</si>
</sst>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;"/>
    <numFmt numFmtId="165" formatCode="#0.0;&quot;FEHLER!&quot;;"/>
    <numFmt numFmtId="166" formatCode="0.0#;&quot;-&quot;0.0#;;"/>
    <numFmt numFmtId="167" formatCode="#0.0#;[Red]&quot;FEHLER!&quot;;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8"/>
      <color indexed="16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4"/>
      <color indexed="8"/>
      <name val="Arial Black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NumberFormat="1" applyFont="1" applyFill="1" applyProtection="1">
      <protection hidden="1"/>
    </xf>
    <xf numFmtId="0" fontId="2" fillId="0" borderId="1" xfId="0" applyNumberFormat="1" applyFont="1" applyFill="1" applyBorder="1" applyAlignment="1" applyProtection="1">
      <alignment horizontal="left"/>
      <protection hidden="1"/>
    </xf>
    <xf numFmtId="49" fontId="3" fillId="0" borderId="2" xfId="0" applyNumberFormat="1" applyFont="1" applyFill="1" applyBorder="1" applyAlignment="1" applyProtection="1">
      <alignment vertical="center"/>
      <protection hidden="1"/>
    </xf>
    <xf numFmtId="0" fontId="0" fillId="0" borderId="3" xfId="0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Protection="1">
      <protection hidden="1"/>
    </xf>
    <xf numFmtId="49" fontId="3" fillId="0" borderId="4" xfId="0" applyNumberFormat="1" applyFont="1" applyFill="1" applyBorder="1" applyAlignment="1" applyProtection="1">
      <alignment vertical="top"/>
      <protection hidden="1"/>
    </xf>
    <xf numFmtId="164" fontId="5" fillId="0" borderId="5" xfId="0" applyNumberFormat="1" applyFont="1" applyFill="1" applyBorder="1" applyAlignment="1" applyProtection="1">
      <alignment horizontal="left" vertical="top"/>
      <protection hidden="1"/>
    </xf>
    <xf numFmtId="49" fontId="4" fillId="0" borderId="5" xfId="0" applyNumberFormat="1" applyFont="1" applyFill="1" applyBorder="1" applyAlignment="1" applyProtection="1">
      <alignment horizontal="center" vertical="top"/>
      <protection hidden="1"/>
    </xf>
    <xf numFmtId="0" fontId="0" fillId="0" borderId="5" xfId="0" applyFill="1" applyBorder="1"/>
    <xf numFmtId="49" fontId="4" fillId="0" borderId="4" xfId="0" applyNumberFormat="1" applyFont="1" applyFill="1" applyBorder="1" applyProtection="1">
      <protection hidden="1"/>
    </xf>
    <xf numFmtId="164" fontId="5" fillId="0" borderId="5" xfId="0" applyNumberFormat="1" applyFont="1" applyFill="1" applyBorder="1" applyAlignment="1" applyProtection="1">
      <alignment horizontal="left"/>
      <protection hidden="1"/>
    </xf>
    <xf numFmtId="49" fontId="2" fillId="0" borderId="5" xfId="0" applyNumberFormat="1" applyFont="1" applyFill="1" applyBorder="1" applyProtection="1">
      <protection hidden="1"/>
    </xf>
    <xf numFmtId="165" fontId="4" fillId="0" borderId="5" xfId="0" applyNumberFormat="1" applyFont="1" applyFill="1" applyBorder="1" applyAlignment="1" applyProtection="1">
      <alignment horizontal="right"/>
      <protection hidden="1"/>
    </xf>
    <xf numFmtId="49" fontId="4" fillId="0" borderId="6" xfId="0" applyNumberFormat="1" applyFont="1" applyFill="1" applyBorder="1" applyProtection="1">
      <protection hidden="1"/>
    </xf>
    <xf numFmtId="0" fontId="2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Protection="1">
      <protection hidden="1"/>
    </xf>
    <xf numFmtId="0" fontId="6" fillId="0" borderId="7" xfId="0" applyNumberFormat="1" applyFont="1" applyFill="1" applyBorder="1" applyAlignment="1" applyProtection="1">
      <alignment vertical="top"/>
      <protection hidden="1"/>
    </xf>
    <xf numFmtId="0" fontId="2" fillId="0" borderId="8" xfId="0" applyNumberFormat="1" applyFont="1" applyFill="1" applyBorder="1" applyProtection="1">
      <protection hidden="1"/>
    </xf>
    <xf numFmtId="0" fontId="2" fillId="0" borderId="0" xfId="0" applyNumberFormat="1" applyFont="1" applyFill="1" applyProtection="1">
      <protection hidden="1"/>
    </xf>
    <xf numFmtId="0" fontId="7" fillId="0" borderId="10" xfId="0" applyNumberFormat="1" applyFont="1" applyFill="1" applyBorder="1" applyAlignment="1" applyProtection="1">
      <alignment vertical="top"/>
      <protection hidden="1"/>
    </xf>
    <xf numFmtId="0" fontId="10" fillId="0" borderId="11" xfId="0" applyNumberFormat="1" applyFont="1" applyFill="1" applyBorder="1" applyAlignment="1" applyProtection="1">
      <alignment horizontal="center"/>
      <protection hidden="1"/>
    </xf>
    <xf numFmtId="0" fontId="10" fillId="0" borderId="11" xfId="0" applyNumberFormat="1" applyFont="1" applyFill="1" applyBorder="1" applyAlignment="1" applyProtection="1">
      <alignment horizontal="center" wrapText="1"/>
      <protection hidden="1"/>
    </xf>
    <xf numFmtId="0" fontId="10" fillId="0" borderId="12" xfId="0" applyNumberFormat="1" applyFont="1" applyFill="1" applyBorder="1" applyAlignment="1" applyProtection="1">
      <alignment horizontal="center" wrapText="1"/>
      <protection hidden="1"/>
    </xf>
    <xf numFmtId="166" fontId="9" fillId="0" borderId="11" xfId="0" applyNumberFormat="1" applyFont="1" applyFill="1" applyBorder="1" applyProtection="1">
      <protection hidden="1"/>
    </xf>
    <xf numFmtId="166" fontId="9" fillId="0" borderId="12" xfId="0" applyNumberFormat="1" applyFont="1" applyFill="1" applyBorder="1" applyProtection="1">
      <protection hidden="1"/>
    </xf>
    <xf numFmtId="0" fontId="10" fillId="0" borderId="13" xfId="0" applyNumberFormat="1" applyFont="1" applyFill="1" applyBorder="1" applyAlignment="1" applyProtection="1">
      <alignment vertical="top"/>
      <protection hidden="1"/>
    </xf>
    <xf numFmtId="0" fontId="10" fillId="0" borderId="14" xfId="0" applyNumberFormat="1" applyFont="1" applyFill="1" applyBorder="1" applyProtection="1">
      <protection hidden="1"/>
    </xf>
    <xf numFmtId="0" fontId="10" fillId="0" borderId="15" xfId="0" applyNumberFormat="1" applyFont="1" applyFill="1" applyBorder="1" applyAlignment="1" applyProtection="1">
      <alignment horizontal="right"/>
      <protection hidden="1"/>
    </xf>
    <xf numFmtId="167" fontId="12" fillId="0" borderId="16" xfId="0" applyNumberFormat="1" applyFont="1" applyFill="1" applyBorder="1" applyProtection="1">
      <protection hidden="1"/>
    </xf>
    <xf numFmtId="0" fontId="13" fillId="0" borderId="0" xfId="0" applyNumberFormat="1" applyFont="1" applyFill="1" applyProtection="1">
      <protection hidden="1"/>
    </xf>
    <xf numFmtId="0" fontId="14" fillId="0" borderId="0" xfId="0" applyNumberFormat="1" applyFont="1" applyFill="1" applyProtection="1">
      <protection hidden="1"/>
    </xf>
    <xf numFmtId="167" fontId="15" fillId="0" borderId="11" xfId="0" applyNumberFormat="1" applyFont="1" applyFill="1" applyBorder="1" applyAlignment="1" applyProtection="1">
      <alignment horizontal="right"/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167" fontId="15" fillId="0" borderId="11" xfId="0" applyNumberFormat="1" applyFont="1" applyFill="1" applyBorder="1" applyAlignment="1" applyProtection="1">
      <protection hidden="1"/>
    </xf>
    <xf numFmtId="14" fontId="1" fillId="0" borderId="0" xfId="0" applyNumberFormat="1" applyFont="1" applyFill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8" fillId="2" borderId="8" xfId="0" applyNumberFormat="1" applyFont="1" applyFill="1" applyBorder="1" applyProtection="1">
      <protection locked="0" hidden="1"/>
    </xf>
    <xf numFmtId="0" fontId="5" fillId="2" borderId="8" xfId="0" applyNumberFormat="1" applyFont="1" applyFill="1" applyBorder="1" applyProtection="1">
      <protection locked="0" hidden="1"/>
    </xf>
    <xf numFmtId="0" fontId="9" fillId="2" borderId="9" xfId="0" applyNumberFormat="1" applyFont="1" applyFill="1" applyBorder="1" applyProtection="1">
      <protection locked="0" hidden="1"/>
    </xf>
    <xf numFmtId="0" fontId="9" fillId="2" borderId="10" xfId="0" applyNumberFormat="1" applyFont="1" applyFill="1" applyBorder="1" applyAlignment="1" applyProtection="1">
      <alignment vertical="top"/>
      <protection locked="0" hidden="1"/>
    </xf>
    <xf numFmtId="166" fontId="9" fillId="2" borderId="11" xfId="0" applyNumberFormat="1" applyFont="1" applyFill="1" applyBorder="1" applyProtection="1">
      <protection locked="0" hidden="1"/>
    </xf>
    <xf numFmtId="0" fontId="1" fillId="0" borderId="0" xfId="0" applyNumberFormat="1" applyFont="1" applyAlignment="1" applyProtection="1">
      <alignment vertical="center"/>
      <protection hidden="1"/>
    </xf>
    <xf numFmtId="0" fontId="2" fillId="0" borderId="1" xfId="0" applyNumberFormat="1" applyFont="1" applyBorder="1" applyAlignment="1" applyProtection="1">
      <alignment horizontal="left"/>
      <protection hidden="1"/>
    </xf>
    <xf numFmtId="0" fontId="1" fillId="0" borderId="1" xfId="0" applyNumberFormat="1" applyFont="1" applyBorder="1" applyAlignment="1" applyProtection="1">
      <alignment horizontal="centerContinuous"/>
      <protection hidden="1"/>
    </xf>
    <xf numFmtId="0" fontId="1" fillId="0" borderId="1" xfId="0" applyNumberFormat="1" applyFont="1" applyBorder="1" applyProtection="1">
      <protection hidden="1"/>
    </xf>
    <xf numFmtId="0" fontId="1" fillId="0" borderId="0" xfId="0" applyNumberFormat="1" applyFont="1" applyProtection="1">
      <protection hidden="1"/>
    </xf>
    <xf numFmtId="49" fontId="3" fillId="0" borderId="2" xfId="0" applyNumberFormat="1" applyFont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2" fillId="0" borderId="0" xfId="0" applyNumberFormat="1" applyFont="1" applyBorder="1" applyProtection="1">
      <protection hidden="1"/>
    </xf>
    <xf numFmtId="49" fontId="3" fillId="0" borderId="4" xfId="0" applyNumberFormat="1" applyFont="1" applyBorder="1" applyAlignment="1" applyProtection="1">
      <alignment vertical="top"/>
      <protection hidden="1"/>
    </xf>
    <xf numFmtId="164" fontId="5" fillId="0" borderId="5" xfId="0" applyNumberFormat="1" applyFont="1" applyBorder="1" applyAlignment="1" applyProtection="1">
      <alignment horizontal="left" vertical="top"/>
      <protection hidden="1"/>
    </xf>
    <xf numFmtId="49" fontId="3" fillId="0" borderId="5" xfId="0" applyNumberFormat="1" applyFont="1" applyBorder="1" applyAlignment="1" applyProtection="1">
      <alignment horizontal="center" vertical="top"/>
      <protection hidden="1"/>
    </xf>
    <xf numFmtId="0" fontId="0" fillId="0" borderId="5" xfId="0" applyBorder="1"/>
    <xf numFmtId="49" fontId="3" fillId="0" borderId="4" xfId="0" applyNumberFormat="1" applyFont="1" applyBorder="1" applyProtection="1">
      <protection hidden="1"/>
    </xf>
    <xf numFmtId="164" fontId="5" fillId="0" borderId="5" xfId="0" applyNumberFormat="1" applyFont="1" applyBorder="1" applyAlignment="1" applyProtection="1">
      <alignment horizontal="left"/>
      <protection hidden="1"/>
    </xf>
    <xf numFmtId="49" fontId="2" fillId="0" borderId="5" xfId="0" applyNumberFormat="1" applyFont="1" applyBorder="1" applyProtection="1">
      <protection hidden="1"/>
    </xf>
    <xf numFmtId="165" fontId="3" fillId="0" borderId="5" xfId="0" applyNumberFormat="1" applyFont="1" applyBorder="1" applyAlignment="1" applyProtection="1">
      <alignment horizontal="right"/>
      <protection hidden="1"/>
    </xf>
    <xf numFmtId="49" fontId="3" fillId="0" borderId="6" xfId="0" applyNumberFormat="1" applyFont="1" applyBorder="1" applyProtection="1">
      <protection hidden="1"/>
    </xf>
    <xf numFmtId="0" fontId="2" fillId="0" borderId="0" xfId="0" applyNumberFormat="1" applyFont="1" applyBorder="1" applyAlignment="1" applyProtection="1">
      <alignment vertical="top"/>
      <protection hidden="1"/>
    </xf>
    <xf numFmtId="0" fontId="1" fillId="0" borderId="0" xfId="0" applyNumberFormat="1" applyFont="1" applyBorder="1" applyProtection="1">
      <protection hidden="1"/>
    </xf>
    <xf numFmtId="0" fontId="8" fillId="0" borderId="8" xfId="0" applyNumberFormat="1" applyFont="1" applyFill="1" applyBorder="1" applyProtection="1">
      <protection locked="0" hidden="1"/>
    </xf>
    <xf numFmtId="0" fontId="5" fillId="0" borderId="8" xfId="0" applyNumberFormat="1" applyFont="1" applyFill="1" applyBorder="1" applyProtection="1">
      <protection locked="0" hidden="1"/>
    </xf>
    <xf numFmtId="10" fontId="9" fillId="0" borderId="9" xfId="1" applyNumberFormat="1" applyFont="1" applyFill="1" applyBorder="1" applyProtection="1">
      <protection locked="0" hidden="1"/>
    </xf>
    <xf numFmtId="0" fontId="2" fillId="0" borderId="0" xfId="0" applyNumberFormat="1" applyFont="1" applyProtection="1">
      <protection hidden="1"/>
    </xf>
    <xf numFmtId="0" fontId="7" fillId="0" borderId="11" xfId="0" applyNumberFormat="1" applyFont="1" applyFill="1" applyBorder="1" applyAlignment="1" applyProtection="1">
      <alignment horizontal="center"/>
      <protection hidden="1"/>
    </xf>
    <xf numFmtId="0" fontId="7" fillId="0" borderId="11" xfId="0" applyNumberFormat="1" applyFont="1" applyFill="1" applyBorder="1" applyAlignment="1" applyProtection="1">
      <alignment horizontal="center" wrapText="1"/>
      <protection hidden="1"/>
    </xf>
    <xf numFmtId="0" fontId="7" fillId="0" borderId="12" xfId="0" applyNumberFormat="1" applyFont="1" applyFill="1" applyBorder="1" applyAlignment="1" applyProtection="1">
      <alignment horizontal="center" wrapText="1"/>
      <protection hidden="1"/>
    </xf>
    <xf numFmtId="0" fontId="7" fillId="0" borderId="0" xfId="0" applyNumberFormat="1" applyFont="1" applyFill="1" applyBorder="1" applyAlignment="1" applyProtection="1">
      <alignment vertical="top"/>
      <protection hidden="1"/>
    </xf>
    <xf numFmtId="0" fontId="7" fillId="0" borderId="0" xfId="0" applyNumberFormat="1" applyFont="1" applyFill="1" applyBorder="1" applyProtection="1">
      <protection hidden="1"/>
    </xf>
    <xf numFmtId="0" fontId="7" fillId="0" borderId="0" xfId="0" applyNumberFormat="1" applyFont="1" applyFill="1" applyBorder="1" applyAlignment="1" applyProtection="1">
      <alignment horizontal="right"/>
      <protection hidden="1"/>
    </xf>
    <xf numFmtId="167" fontId="12" fillId="0" borderId="0" xfId="0" applyNumberFormat="1" applyFont="1" applyFill="1" applyBorder="1" applyProtection="1">
      <protection hidden="1"/>
    </xf>
    <xf numFmtId="166" fontId="9" fillId="2" borderId="11" xfId="0" applyNumberFormat="1" applyFont="1" applyFill="1" applyBorder="1" applyProtection="1">
      <protection hidden="1"/>
    </xf>
    <xf numFmtId="0" fontId="7" fillId="0" borderId="0" xfId="0" applyNumberFormat="1" applyFont="1" applyFill="1" applyProtection="1">
      <protection hidden="1"/>
    </xf>
    <xf numFmtId="0" fontId="7" fillId="0" borderId="0" xfId="0" applyNumberFormat="1" applyFont="1" applyBorder="1" applyAlignment="1" applyProtection="1">
      <alignment vertical="top"/>
      <protection hidden="1"/>
    </xf>
    <xf numFmtId="0" fontId="7" fillId="0" borderId="0" xfId="0" applyNumberFormat="1" applyFont="1" applyBorder="1" applyProtection="1">
      <protection hidden="1"/>
    </xf>
    <xf numFmtId="0" fontId="7" fillId="0" borderId="0" xfId="0" applyNumberFormat="1" applyFont="1" applyBorder="1" applyAlignment="1" applyProtection="1">
      <alignment horizontal="right"/>
      <protection hidden="1"/>
    </xf>
    <xf numFmtId="167" fontId="12" fillId="0" borderId="0" xfId="0" applyNumberFormat="1" applyFont="1" applyBorder="1" applyProtection="1">
      <protection hidden="1"/>
    </xf>
    <xf numFmtId="167" fontId="12" fillId="0" borderId="16" xfId="0" applyNumberFormat="1" applyFont="1" applyBorder="1" applyProtection="1">
      <protection hidden="1"/>
    </xf>
    <xf numFmtId="0" fontId="7" fillId="0" borderId="0" xfId="0" applyNumberFormat="1" applyFont="1" applyProtection="1">
      <protection hidden="1"/>
    </xf>
    <xf numFmtId="0" fontId="13" fillId="0" borderId="0" xfId="0" applyNumberFormat="1" applyFont="1" applyProtection="1">
      <protection hidden="1"/>
    </xf>
    <xf numFmtId="0" fontId="14" fillId="0" borderId="0" xfId="0" applyNumberFormat="1" applyFont="1" applyProtection="1">
      <protection hidden="1"/>
    </xf>
    <xf numFmtId="0" fontId="6" fillId="0" borderId="0" xfId="0" applyNumberFormat="1" applyFont="1" applyBorder="1" applyAlignment="1" applyProtection="1">
      <alignment horizontal="left"/>
      <protection hidden="1"/>
    </xf>
    <xf numFmtId="167" fontId="15" fillId="0" borderId="11" xfId="0" applyNumberFormat="1" applyFont="1" applyBorder="1" applyAlignment="1" applyProtection="1">
      <protection hidden="1"/>
    </xf>
    <xf numFmtId="0" fontId="13" fillId="0" borderId="1" xfId="0" applyNumberFormat="1" applyFont="1" applyBorder="1" applyProtection="1">
      <protection hidden="1"/>
    </xf>
    <xf numFmtId="167" fontId="15" fillId="0" borderId="17" xfId="0" applyNumberFormat="1" applyFont="1" applyBorder="1" applyAlignment="1" applyProtection="1">
      <protection hidden="1"/>
    </xf>
    <xf numFmtId="14" fontId="1" fillId="0" borderId="0" xfId="0" applyNumberFormat="1" applyFont="1" applyProtection="1">
      <protection hidden="1"/>
    </xf>
    <xf numFmtId="0" fontId="13" fillId="0" borderId="18" xfId="0" applyNumberFormat="1" applyFont="1" applyBorder="1" applyProtection="1">
      <protection hidden="1"/>
    </xf>
    <xf numFmtId="167" fontId="15" fillId="0" borderId="18" xfId="0" applyNumberFormat="1" applyFont="1" applyBorder="1" applyAlignment="1" applyProtection="1">
      <protection hidden="1"/>
    </xf>
    <xf numFmtId="0" fontId="1" fillId="0" borderId="18" xfId="0" applyNumberFormat="1" applyFont="1" applyBorder="1" applyProtection="1">
      <protection hidden="1"/>
    </xf>
    <xf numFmtId="167" fontId="15" fillId="0" borderId="15" xfId="0" applyNumberFormat="1" applyFont="1" applyBorder="1" applyAlignment="1" applyProtection="1">
      <protection hidden="1"/>
    </xf>
    <xf numFmtId="167" fontId="15" fillId="0" borderId="0" xfId="0" applyNumberFormat="1" applyFont="1" applyBorder="1" applyAlignment="1" applyProtection="1">
      <protection hidden="1"/>
    </xf>
    <xf numFmtId="0" fontId="21" fillId="0" borderId="0" xfId="0" applyNumberFormat="1" applyFont="1" applyProtection="1">
      <protection hidden="1"/>
    </xf>
    <xf numFmtId="0" fontId="21" fillId="0" borderId="0" xfId="0" applyNumberFormat="1" applyFont="1" applyAlignment="1" applyProtection="1">
      <protection hidden="1"/>
    </xf>
    <xf numFmtId="0" fontId="18" fillId="0" borderId="0" xfId="0" applyNumberFormat="1" applyFont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 applyProtection="1">
      <alignment horizontal="left"/>
      <protection hidden="1"/>
    </xf>
    <xf numFmtId="49" fontId="17" fillId="2" borderId="3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Q58"/>
  <sheetViews>
    <sheetView tabSelected="1" view="pageLayout" zoomScale="85" zoomScaleNormal="100" zoomScalePageLayoutView="85" workbookViewId="0">
      <selection activeCell="C14" sqref="C14"/>
    </sheetView>
  </sheetViews>
  <sheetFormatPr baseColWidth="10" defaultRowHeight="12.75" x14ac:dyDescent="0.2"/>
  <cols>
    <col min="1" max="1" width="24.28515625" style="47" customWidth="1"/>
    <col min="2" max="2" width="6.28515625" style="47" customWidth="1"/>
    <col min="3" max="8" width="11.42578125" style="47"/>
    <col min="9" max="9" width="24.28515625" style="47" customWidth="1"/>
    <col min="10" max="10" width="6.28515625" style="47" customWidth="1"/>
    <col min="11" max="16384" width="11.42578125" style="47"/>
  </cols>
  <sheetData>
    <row r="1" spans="1:15" s="43" customFormat="1" ht="22.5" x14ac:dyDescent="0.25">
      <c r="A1" s="95" t="s">
        <v>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x14ac:dyDescent="0.2">
      <c r="A2" s="44" t="s">
        <v>1</v>
      </c>
      <c r="B2" s="96" t="s">
        <v>42</v>
      </c>
      <c r="C2" s="96"/>
      <c r="D2" s="96"/>
      <c r="E2" s="96"/>
      <c r="F2" s="96"/>
      <c r="G2" s="96"/>
      <c r="H2" s="96"/>
      <c r="I2" s="96"/>
      <c r="J2" s="45"/>
      <c r="K2" s="45"/>
      <c r="L2" s="45"/>
      <c r="M2" s="45"/>
      <c r="N2" s="45"/>
      <c r="O2" s="46"/>
    </row>
    <row r="4" spans="1:15" s="50" customFormat="1" ht="15" x14ac:dyDescent="0.2">
      <c r="A4" s="48" t="s">
        <v>2</v>
      </c>
      <c r="B4" s="97" t="s">
        <v>43</v>
      </c>
      <c r="C4" s="97"/>
      <c r="D4" s="97"/>
      <c r="E4" s="97"/>
      <c r="F4" s="97"/>
      <c r="G4" s="97"/>
      <c r="H4" s="49"/>
      <c r="I4" s="48" t="s">
        <v>3</v>
      </c>
      <c r="J4" s="97" t="s">
        <v>41</v>
      </c>
      <c r="K4" s="97"/>
      <c r="L4" s="97"/>
      <c r="M4" s="97"/>
      <c r="N4" s="97"/>
      <c r="O4" s="97"/>
    </row>
    <row r="5" spans="1:15" s="50" customFormat="1" ht="15" x14ac:dyDescent="0.25">
      <c r="A5" s="51"/>
      <c r="B5" s="52"/>
      <c r="C5" s="53"/>
      <c r="D5" s="54"/>
      <c r="E5" s="54"/>
      <c r="F5" s="54"/>
      <c r="G5" s="54"/>
      <c r="H5" s="54"/>
      <c r="I5" s="55"/>
      <c r="J5" s="56"/>
      <c r="K5" s="54"/>
      <c r="L5" s="54"/>
      <c r="M5" s="57"/>
      <c r="N5" s="58"/>
      <c r="O5" s="59"/>
    </row>
    <row r="6" spans="1:15" x14ac:dyDescent="0.2">
      <c r="A6" s="60"/>
      <c r="B6" s="50"/>
      <c r="C6" s="50"/>
      <c r="D6" s="50"/>
      <c r="E6" s="50"/>
      <c r="F6" s="50"/>
      <c r="G6" s="50"/>
      <c r="H6" s="50"/>
      <c r="I6" s="50"/>
      <c r="J6" s="50"/>
      <c r="K6" s="61"/>
      <c r="L6" s="61"/>
      <c r="M6" s="61"/>
      <c r="N6" s="50"/>
    </row>
    <row r="7" spans="1:15" s="65" customFormat="1" x14ac:dyDescent="0.2">
      <c r="A7" s="18" t="s">
        <v>4</v>
      </c>
      <c r="B7" s="19"/>
      <c r="C7" s="62" t="s">
        <v>5</v>
      </c>
      <c r="D7" s="63" t="s">
        <v>27</v>
      </c>
      <c r="E7" s="63"/>
      <c r="F7" s="63"/>
      <c r="G7" s="64">
        <v>1</v>
      </c>
      <c r="H7" s="20"/>
      <c r="I7" s="18" t="s">
        <v>4</v>
      </c>
      <c r="J7" s="19"/>
      <c r="K7" s="62" t="s">
        <v>5</v>
      </c>
      <c r="L7" s="63" t="s">
        <v>27</v>
      </c>
      <c r="M7" s="63"/>
      <c r="N7" s="63"/>
      <c r="O7" s="64">
        <v>1</v>
      </c>
    </row>
    <row r="8" spans="1:15" s="65" customFormat="1" x14ac:dyDescent="0.2">
      <c r="A8" s="21" t="s">
        <v>6</v>
      </c>
      <c r="B8" s="66" t="s">
        <v>7</v>
      </c>
      <c r="C8" s="66" t="s">
        <v>28</v>
      </c>
      <c r="D8" s="66" t="s">
        <v>9</v>
      </c>
      <c r="E8" s="66" t="s">
        <v>45</v>
      </c>
      <c r="F8" s="67" t="s">
        <v>11</v>
      </c>
      <c r="G8" s="68" t="s">
        <v>12</v>
      </c>
      <c r="H8" s="20"/>
      <c r="I8" s="21" t="s">
        <v>6</v>
      </c>
      <c r="J8" s="66" t="s">
        <v>7</v>
      </c>
      <c r="K8" s="66" t="s">
        <v>28</v>
      </c>
      <c r="L8" s="66" t="s">
        <v>9</v>
      </c>
      <c r="M8" s="66" t="s">
        <v>10</v>
      </c>
      <c r="N8" s="67" t="s">
        <v>11</v>
      </c>
      <c r="O8" s="68" t="s">
        <v>12</v>
      </c>
    </row>
    <row r="9" spans="1:15" s="65" customFormat="1" x14ac:dyDescent="0.2">
      <c r="A9" s="41" t="s">
        <v>44</v>
      </c>
      <c r="B9" s="42">
        <v>1</v>
      </c>
      <c r="C9" s="42">
        <v>10.6</v>
      </c>
      <c r="D9" s="42">
        <v>1</v>
      </c>
      <c r="E9" s="42">
        <v>2.9</v>
      </c>
      <c r="F9" s="25">
        <f>B9*C9*D9</f>
        <v>10.6</v>
      </c>
      <c r="G9" s="26">
        <f>F9*E9</f>
        <v>30.74</v>
      </c>
      <c r="H9" s="20"/>
      <c r="I9" s="41"/>
      <c r="J9" s="42"/>
      <c r="K9" s="42"/>
      <c r="L9" s="42"/>
      <c r="M9" s="42"/>
      <c r="N9" s="25">
        <f>J9*K9*L9</f>
        <v>0</v>
      </c>
      <c r="O9" s="26">
        <f>N9*M9</f>
        <v>0</v>
      </c>
    </row>
    <row r="10" spans="1:15" s="65" customFormat="1" x14ac:dyDescent="0.2">
      <c r="A10" s="41"/>
      <c r="B10" s="42"/>
      <c r="C10" s="42"/>
      <c r="D10" s="42"/>
      <c r="E10" s="42"/>
      <c r="F10" s="25">
        <f t="shared" ref="F10:F16" si="0">B10*C10*D10</f>
        <v>0</v>
      </c>
      <c r="G10" s="26">
        <f t="shared" ref="G10:G16" si="1">F10*E10</f>
        <v>0</v>
      </c>
      <c r="H10" s="20"/>
      <c r="I10" s="41"/>
      <c r="J10" s="42"/>
      <c r="K10" s="42"/>
      <c r="L10" s="42"/>
      <c r="M10" s="42"/>
      <c r="N10" s="25">
        <f t="shared" ref="N10:N16" si="2">J10*K10*L10</f>
        <v>0</v>
      </c>
      <c r="O10" s="26">
        <f t="shared" ref="O10:O16" si="3">N10*M10</f>
        <v>0</v>
      </c>
    </row>
    <row r="11" spans="1:15" s="65" customFormat="1" x14ac:dyDescent="0.2">
      <c r="A11" s="41"/>
      <c r="B11" s="42"/>
      <c r="C11" s="42"/>
      <c r="D11" s="42"/>
      <c r="E11" s="42"/>
      <c r="F11" s="25">
        <f t="shared" si="0"/>
        <v>0</v>
      </c>
      <c r="G11" s="26">
        <f t="shared" si="1"/>
        <v>0</v>
      </c>
      <c r="H11" s="20"/>
      <c r="I11" s="41"/>
      <c r="J11" s="42"/>
      <c r="K11" s="42"/>
      <c r="L11" s="42"/>
      <c r="M11" s="42"/>
      <c r="N11" s="25">
        <f t="shared" si="2"/>
        <v>0</v>
      </c>
      <c r="O11" s="26">
        <f t="shared" si="3"/>
        <v>0</v>
      </c>
    </row>
    <row r="12" spans="1:15" s="65" customFormat="1" x14ac:dyDescent="0.2">
      <c r="A12" s="41"/>
      <c r="B12" s="42"/>
      <c r="C12" s="42"/>
      <c r="D12" s="42"/>
      <c r="E12" s="42"/>
      <c r="F12" s="25">
        <f t="shared" si="0"/>
        <v>0</v>
      </c>
      <c r="G12" s="26">
        <f t="shared" si="1"/>
        <v>0</v>
      </c>
      <c r="H12" s="20"/>
      <c r="I12" s="41"/>
      <c r="J12" s="42"/>
      <c r="K12" s="42"/>
      <c r="L12" s="42"/>
      <c r="M12" s="42"/>
      <c r="N12" s="25">
        <f t="shared" si="2"/>
        <v>0</v>
      </c>
      <c r="O12" s="26">
        <f t="shared" si="3"/>
        <v>0</v>
      </c>
    </row>
    <row r="13" spans="1:15" s="65" customFormat="1" x14ac:dyDescent="0.2">
      <c r="A13" s="41"/>
      <c r="B13" s="42"/>
      <c r="C13" s="42"/>
      <c r="D13" s="42"/>
      <c r="E13" s="42"/>
      <c r="F13" s="25">
        <f t="shared" si="0"/>
        <v>0</v>
      </c>
      <c r="G13" s="26">
        <f t="shared" si="1"/>
        <v>0</v>
      </c>
      <c r="H13" s="20"/>
      <c r="I13" s="41"/>
      <c r="J13" s="42"/>
      <c r="K13" s="42"/>
      <c r="L13" s="42"/>
      <c r="M13" s="42"/>
      <c r="N13" s="25">
        <f t="shared" si="2"/>
        <v>0</v>
      </c>
      <c r="O13" s="26">
        <f t="shared" si="3"/>
        <v>0</v>
      </c>
    </row>
    <row r="14" spans="1:15" s="65" customFormat="1" x14ac:dyDescent="0.2">
      <c r="A14" s="41"/>
      <c r="B14" s="42"/>
      <c r="C14" s="42"/>
      <c r="D14" s="42"/>
      <c r="E14" s="42"/>
      <c r="F14" s="25">
        <f t="shared" si="0"/>
        <v>0</v>
      </c>
      <c r="G14" s="26">
        <f t="shared" si="1"/>
        <v>0</v>
      </c>
      <c r="H14" s="20"/>
      <c r="I14" s="41"/>
      <c r="J14" s="42"/>
      <c r="K14" s="42"/>
      <c r="L14" s="42"/>
      <c r="M14" s="42"/>
      <c r="N14" s="25">
        <f t="shared" si="2"/>
        <v>0</v>
      </c>
      <c r="O14" s="26">
        <f t="shared" si="3"/>
        <v>0</v>
      </c>
    </row>
    <row r="15" spans="1:15" s="65" customFormat="1" x14ac:dyDescent="0.2">
      <c r="A15" s="41"/>
      <c r="B15" s="42"/>
      <c r="C15" s="42"/>
      <c r="D15" s="42"/>
      <c r="E15" s="42"/>
      <c r="F15" s="25">
        <f t="shared" si="0"/>
        <v>0</v>
      </c>
      <c r="G15" s="26">
        <f t="shared" si="1"/>
        <v>0</v>
      </c>
      <c r="H15" s="20"/>
      <c r="I15" s="41"/>
      <c r="J15" s="42"/>
      <c r="K15" s="42"/>
      <c r="L15" s="42"/>
      <c r="M15" s="42"/>
      <c r="N15" s="25">
        <f t="shared" si="2"/>
        <v>0</v>
      </c>
      <c r="O15" s="26">
        <f t="shared" si="3"/>
        <v>0</v>
      </c>
    </row>
    <row r="16" spans="1:15" s="65" customFormat="1" x14ac:dyDescent="0.2">
      <c r="A16" s="41"/>
      <c r="B16" s="42"/>
      <c r="C16" s="42"/>
      <c r="D16" s="42"/>
      <c r="E16" s="42"/>
      <c r="F16" s="25">
        <f t="shared" si="0"/>
        <v>0</v>
      </c>
      <c r="G16" s="26">
        <f t="shared" si="1"/>
        <v>0</v>
      </c>
      <c r="H16" s="20"/>
      <c r="I16" s="41"/>
      <c r="J16" s="42"/>
      <c r="K16" s="42"/>
      <c r="L16" s="42"/>
      <c r="M16" s="42"/>
      <c r="N16" s="25">
        <f t="shared" si="2"/>
        <v>0</v>
      </c>
      <c r="O16" s="26">
        <f t="shared" si="3"/>
        <v>0</v>
      </c>
    </row>
    <row r="17" spans="1:15" s="65" customFormat="1" x14ac:dyDescent="0.2">
      <c r="A17" s="69"/>
      <c r="B17" s="70"/>
      <c r="C17" s="70" t="s">
        <v>8</v>
      </c>
      <c r="D17" s="70" t="s">
        <v>10</v>
      </c>
      <c r="E17" s="71" t="s">
        <v>29</v>
      </c>
      <c r="F17" s="72">
        <f>SUM(F9:F16)</f>
        <v>10.6</v>
      </c>
      <c r="G17" s="30">
        <f>SUM(G9:G16)*G7</f>
        <v>30.74</v>
      </c>
      <c r="H17" s="20"/>
      <c r="I17" s="69"/>
      <c r="J17" s="70"/>
      <c r="K17" s="70" t="s">
        <v>8</v>
      </c>
      <c r="L17" s="70" t="s">
        <v>10</v>
      </c>
      <c r="M17" s="71" t="s">
        <v>29</v>
      </c>
      <c r="N17" s="72">
        <f>SUM(N9:N16)</f>
        <v>0</v>
      </c>
      <c r="O17" s="30">
        <f>SUM(O9:O16)*O7</f>
        <v>0</v>
      </c>
    </row>
    <row r="18" spans="1:15" s="65" customFormat="1" x14ac:dyDescent="0.2">
      <c r="A18" s="69" t="s">
        <v>30</v>
      </c>
      <c r="B18" s="70"/>
      <c r="C18" s="73"/>
      <c r="D18" s="73"/>
      <c r="E18" s="25">
        <f>C18*D18</f>
        <v>0</v>
      </c>
      <c r="F18" s="72"/>
      <c r="G18" s="72"/>
      <c r="H18" s="20"/>
      <c r="I18" s="69" t="s">
        <v>30</v>
      </c>
      <c r="J18" s="70"/>
      <c r="K18" s="73"/>
      <c r="L18" s="73"/>
      <c r="M18" s="25">
        <f>K18*L18</f>
        <v>0</v>
      </c>
      <c r="N18" s="72"/>
      <c r="O18" s="72"/>
    </row>
    <row r="19" spans="1:15" s="65" customFormat="1" x14ac:dyDescent="0.2">
      <c r="A19" s="74" t="s">
        <v>31</v>
      </c>
      <c r="B19" s="74"/>
      <c r="C19" s="73"/>
      <c r="D19" s="73"/>
      <c r="E19" s="25">
        <f>C19*D19</f>
        <v>0</v>
      </c>
      <c r="F19" s="74"/>
      <c r="G19" s="74"/>
      <c r="H19" s="74"/>
      <c r="I19" s="74" t="s">
        <v>31</v>
      </c>
      <c r="J19" s="74"/>
      <c r="K19" s="73"/>
      <c r="L19" s="73"/>
      <c r="M19" s="25">
        <f>K19*L19</f>
        <v>0</v>
      </c>
      <c r="N19" s="74"/>
      <c r="O19" s="74"/>
    </row>
    <row r="20" spans="1:15" s="65" customForma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65" customFormat="1" x14ac:dyDescent="0.2">
      <c r="A21" s="18" t="s">
        <v>4</v>
      </c>
      <c r="B21" s="19"/>
      <c r="C21" s="62" t="s">
        <v>5</v>
      </c>
      <c r="D21" s="63" t="s">
        <v>27</v>
      </c>
      <c r="E21" s="63"/>
      <c r="F21" s="63"/>
      <c r="G21" s="64">
        <v>1</v>
      </c>
      <c r="H21" s="20"/>
      <c r="I21" s="18" t="s">
        <v>4</v>
      </c>
      <c r="J21" s="19"/>
      <c r="K21" s="38" t="s">
        <v>23</v>
      </c>
      <c r="L21" s="63" t="s">
        <v>27</v>
      </c>
      <c r="M21" s="63"/>
      <c r="N21" s="63"/>
      <c r="O21" s="64">
        <v>1</v>
      </c>
    </row>
    <row r="22" spans="1:15" s="65" customFormat="1" x14ac:dyDescent="0.2">
      <c r="A22" s="21" t="s">
        <v>6</v>
      </c>
      <c r="B22" s="66" t="s">
        <v>7</v>
      </c>
      <c r="C22" s="66" t="s">
        <v>28</v>
      </c>
      <c r="D22" s="66" t="s">
        <v>9</v>
      </c>
      <c r="E22" s="66" t="s">
        <v>10</v>
      </c>
      <c r="F22" s="67" t="s">
        <v>11</v>
      </c>
      <c r="G22" s="68" t="s">
        <v>12</v>
      </c>
      <c r="H22" s="20"/>
      <c r="I22" s="21" t="s">
        <v>6</v>
      </c>
      <c r="J22" s="66" t="s">
        <v>7</v>
      </c>
      <c r="K22" s="66" t="s">
        <v>28</v>
      </c>
      <c r="L22" s="66" t="s">
        <v>9</v>
      </c>
      <c r="M22" s="66" t="s">
        <v>10</v>
      </c>
      <c r="N22" s="67" t="s">
        <v>11</v>
      </c>
      <c r="O22" s="68" t="s">
        <v>12</v>
      </c>
    </row>
    <row r="23" spans="1:15" s="65" customFormat="1" x14ac:dyDescent="0.2">
      <c r="A23" s="41"/>
      <c r="B23" s="42"/>
      <c r="C23" s="42"/>
      <c r="D23" s="42"/>
      <c r="E23" s="42"/>
      <c r="F23" s="25">
        <f>B23*C23*D23</f>
        <v>0</v>
      </c>
      <c r="G23" s="26">
        <f>F23*E23</f>
        <v>0</v>
      </c>
      <c r="H23" s="20"/>
      <c r="I23" s="41"/>
      <c r="J23" s="42"/>
      <c r="K23" s="42"/>
      <c r="L23" s="42"/>
      <c r="M23" s="42"/>
      <c r="N23" s="25">
        <f>J23*K23*L23</f>
        <v>0</v>
      </c>
      <c r="O23" s="26">
        <f>N23*M23</f>
        <v>0</v>
      </c>
    </row>
    <row r="24" spans="1:15" s="65" customFormat="1" x14ac:dyDescent="0.2">
      <c r="A24" s="41"/>
      <c r="B24" s="42"/>
      <c r="C24" s="42"/>
      <c r="D24" s="42"/>
      <c r="E24" s="42"/>
      <c r="F24" s="25">
        <f t="shared" ref="F24:F30" si="4">B24*C24*D24</f>
        <v>0</v>
      </c>
      <c r="G24" s="26">
        <f t="shared" ref="G24:G30" si="5">F24*E24</f>
        <v>0</v>
      </c>
      <c r="H24" s="20"/>
      <c r="I24" s="41"/>
      <c r="J24" s="42"/>
      <c r="K24" s="42"/>
      <c r="L24" s="42"/>
      <c r="M24" s="42"/>
      <c r="N24" s="25">
        <f t="shared" ref="N24:N30" si="6">J24*K24*L24</f>
        <v>0</v>
      </c>
      <c r="O24" s="26">
        <f t="shared" ref="O24:O30" si="7">N24*M24</f>
        <v>0</v>
      </c>
    </row>
    <row r="25" spans="1:15" s="65" customFormat="1" x14ac:dyDescent="0.2">
      <c r="A25" s="41"/>
      <c r="B25" s="42"/>
      <c r="C25" s="42"/>
      <c r="D25" s="42"/>
      <c r="E25" s="42"/>
      <c r="F25" s="25">
        <f t="shared" si="4"/>
        <v>0</v>
      </c>
      <c r="G25" s="26">
        <f t="shared" si="5"/>
        <v>0</v>
      </c>
      <c r="H25" s="20"/>
      <c r="I25" s="41"/>
      <c r="J25" s="42"/>
      <c r="K25" s="42"/>
      <c r="L25" s="42"/>
      <c r="M25" s="42"/>
      <c r="N25" s="25">
        <f t="shared" si="6"/>
        <v>0</v>
      </c>
      <c r="O25" s="26">
        <f t="shared" si="7"/>
        <v>0</v>
      </c>
    </row>
    <row r="26" spans="1:15" s="65" customFormat="1" x14ac:dyDescent="0.2">
      <c r="A26" s="41"/>
      <c r="B26" s="42"/>
      <c r="C26" s="42"/>
      <c r="D26" s="42"/>
      <c r="E26" s="42"/>
      <c r="F26" s="25">
        <f t="shared" si="4"/>
        <v>0</v>
      </c>
      <c r="G26" s="26">
        <f t="shared" si="5"/>
        <v>0</v>
      </c>
      <c r="H26" s="20"/>
      <c r="I26" s="41"/>
      <c r="J26" s="42"/>
      <c r="K26" s="42"/>
      <c r="L26" s="42"/>
      <c r="M26" s="42"/>
      <c r="N26" s="25">
        <f t="shared" si="6"/>
        <v>0</v>
      </c>
      <c r="O26" s="26">
        <f t="shared" si="7"/>
        <v>0</v>
      </c>
    </row>
    <row r="27" spans="1:15" s="65" customFormat="1" x14ac:dyDescent="0.2">
      <c r="A27" s="41"/>
      <c r="B27" s="42"/>
      <c r="C27" s="42"/>
      <c r="D27" s="42"/>
      <c r="E27" s="42"/>
      <c r="F27" s="25">
        <f t="shared" si="4"/>
        <v>0</v>
      </c>
      <c r="G27" s="26">
        <f t="shared" si="5"/>
        <v>0</v>
      </c>
      <c r="H27" s="20"/>
      <c r="I27" s="41"/>
      <c r="J27" s="42"/>
      <c r="K27" s="42"/>
      <c r="L27" s="42"/>
      <c r="M27" s="42"/>
      <c r="N27" s="25">
        <f t="shared" si="6"/>
        <v>0</v>
      </c>
      <c r="O27" s="26">
        <f t="shared" si="7"/>
        <v>0</v>
      </c>
    </row>
    <row r="28" spans="1:15" s="65" customFormat="1" x14ac:dyDescent="0.2">
      <c r="A28" s="41"/>
      <c r="B28" s="42"/>
      <c r="C28" s="42"/>
      <c r="D28" s="42"/>
      <c r="E28" s="42"/>
      <c r="F28" s="25">
        <f t="shared" si="4"/>
        <v>0</v>
      </c>
      <c r="G28" s="26">
        <f t="shared" si="5"/>
        <v>0</v>
      </c>
      <c r="H28" s="20"/>
      <c r="I28" s="41"/>
      <c r="J28" s="42"/>
      <c r="K28" s="42"/>
      <c r="L28" s="42"/>
      <c r="M28" s="42"/>
      <c r="N28" s="25">
        <f t="shared" si="6"/>
        <v>0</v>
      </c>
      <c r="O28" s="26">
        <f t="shared" si="7"/>
        <v>0</v>
      </c>
    </row>
    <row r="29" spans="1:15" s="65" customFormat="1" x14ac:dyDescent="0.2">
      <c r="A29" s="41"/>
      <c r="B29" s="42"/>
      <c r="C29" s="42"/>
      <c r="D29" s="42"/>
      <c r="E29" s="42"/>
      <c r="F29" s="25">
        <f t="shared" si="4"/>
        <v>0</v>
      </c>
      <c r="G29" s="26">
        <f t="shared" si="5"/>
        <v>0</v>
      </c>
      <c r="H29" s="20"/>
      <c r="I29" s="41"/>
      <c r="J29" s="42"/>
      <c r="K29" s="42"/>
      <c r="L29" s="42"/>
      <c r="M29" s="42"/>
      <c r="N29" s="25">
        <f t="shared" si="6"/>
        <v>0</v>
      </c>
      <c r="O29" s="26">
        <f t="shared" si="7"/>
        <v>0</v>
      </c>
    </row>
    <row r="30" spans="1:15" s="65" customFormat="1" x14ac:dyDescent="0.2">
      <c r="A30" s="41"/>
      <c r="B30" s="42"/>
      <c r="C30" s="42"/>
      <c r="D30" s="42"/>
      <c r="E30" s="42"/>
      <c r="F30" s="25">
        <f t="shared" si="4"/>
        <v>0</v>
      </c>
      <c r="G30" s="26">
        <f t="shared" si="5"/>
        <v>0</v>
      </c>
      <c r="H30" s="20"/>
      <c r="I30" s="41"/>
      <c r="J30" s="42"/>
      <c r="K30" s="42"/>
      <c r="L30" s="42"/>
      <c r="M30" s="42"/>
      <c r="N30" s="25">
        <f t="shared" si="6"/>
        <v>0</v>
      </c>
      <c r="O30" s="26">
        <f t="shared" si="7"/>
        <v>0</v>
      </c>
    </row>
    <row r="31" spans="1:15" s="65" customFormat="1" x14ac:dyDescent="0.2">
      <c r="A31" s="69"/>
      <c r="B31" s="70"/>
      <c r="C31" s="70" t="s">
        <v>8</v>
      </c>
      <c r="D31" s="70" t="s">
        <v>10</v>
      </c>
      <c r="E31" s="71" t="s">
        <v>29</v>
      </c>
      <c r="F31" s="72">
        <f>SUM(F23:F30)</f>
        <v>0</v>
      </c>
      <c r="G31" s="30">
        <f>SUM(G23:G30)*G21</f>
        <v>0</v>
      </c>
      <c r="H31" s="20"/>
      <c r="I31" s="69"/>
      <c r="J31" s="70"/>
      <c r="K31" s="70" t="s">
        <v>8</v>
      </c>
      <c r="L31" s="70" t="s">
        <v>10</v>
      </c>
      <c r="M31" s="71" t="s">
        <v>29</v>
      </c>
      <c r="N31" s="72">
        <f>SUM(N23:N30)</f>
        <v>0</v>
      </c>
      <c r="O31" s="30">
        <f>SUM(O23:O30)*O21</f>
        <v>0</v>
      </c>
    </row>
    <row r="32" spans="1:15" s="65" customFormat="1" x14ac:dyDescent="0.2">
      <c r="A32" s="69" t="s">
        <v>30</v>
      </c>
      <c r="B32" s="70"/>
      <c r="C32" s="73"/>
      <c r="D32" s="73"/>
      <c r="E32" s="25">
        <f>C32*D32</f>
        <v>0</v>
      </c>
      <c r="F32" s="72"/>
      <c r="G32" s="72"/>
      <c r="H32" s="20"/>
      <c r="I32" s="69" t="s">
        <v>30</v>
      </c>
      <c r="J32" s="70"/>
      <c r="K32" s="73"/>
      <c r="L32" s="73"/>
      <c r="M32" s="25">
        <f>K32*L32</f>
        <v>0</v>
      </c>
      <c r="N32" s="72"/>
      <c r="O32" s="72"/>
    </row>
    <row r="33" spans="1:15" s="65" customFormat="1" x14ac:dyDescent="0.2">
      <c r="A33" s="74" t="s">
        <v>31</v>
      </c>
      <c r="B33" s="74"/>
      <c r="C33" s="73"/>
      <c r="D33" s="73"/>
      <c r="E33" s="25">
        <f>C33*D33</f>
        <v>0</v>
      </c>
      <c r="F33" s="74"/>
      <c r="G33" s="74"/>
      <c r="H33" s="74"/>
      <c r="I33" s="74" t="s">
        <v>31</v>
      </c>
      <c r="J33" s="74"/>
      <c r="K33" s="73"/>
      <c r="L33" s="73"/>
      <c r="M33" s="25">
        <f>K33*L33</f>
        <v>0</v>
      </c>
      <c r="N33" s="74"/>
      <c r="O33" s="74"/>
    </row>
    <row r="34" spans="1:15" s="65" customForma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65" customFormat="1" x14ac:dyDescent="0.2">
      <c r="A35" s="18" t="s">
        <v>4</v>
      </c>
      <c r="B35" s="19"/>
      <c r="C35" s="38" t="s">
        <v>21</v>
      </c>
      <c r="D35" s="63" t="s">
        <v>27</v>
      </c>
      <c r="E35" s="63"/>
      <c r="F35" s="63"/>
      <c r="G35" s="64">
        <v>1</v>
      </c>
      <c r="H35" s="20"/>
      <c r="I35" s="18" t="s">
        <v>4</v>
      </c>
      <c r="J35" s="19"/>
      <c r="K35" s="38"/>
      <c r="L35" s="63" t="s">
        <v>27</v>
      </c>
      <c r="M35" s="63"/>
      <c r="N35" s="63"/>
      <c r="O35" s="64">
        <f>IF(M47=0,0,M47/M46)</f>
        <v>0</v>
      </c>
    </row>
    <row r="36" spans="1:15" x14ac:dyDescent="0.2">
      <c r="A36" s="21" t="s">
        <v>6</v>
      </c>
      <c r="B36" s="66" t="s">
        <v>7</v>
      </c>
      <c r="C36" s="66" t="s">
        <v>28</v>
      </c>
      <c r="D36" s="66" t="s">
        <v>9</v>
      </c>
      <c r="E36" s="66" t="s">
        <v>10</v>
      </c>
      <c r="F36" s="67" t="s">
        <v>11</v>
      </c>
      <c r="G36" s="68" t="s">
        <v>12</v>
      </c>
      <c r="H36" s="20"/>
      <c r="I36" s="21" t="s">
        <v>6</v>
      </c>
      <c r="J36" s="66" t="s">
        <v>7</v>
      </c>
      <c r="K36" s="66" t="s">
        <v>28</v>
      </c>
      <c r="L36" s="66" t="s">
        <v>9</v>
      </c>
      <c r="M36" s="66" t="s">
        <v>10</v>
      </c>
      <c r="N36" s="67" t="s">
        <v>11</v>
      </c>
      <c r="O36" s="68" t="s">
        <v>12</v>
      </c>
    </row>
    <row r="37" spans="1:15" x14ac:dyDescent="0.2">
      <c r="A37" s="41"/>
      <c r="B37" s="42"/>
      <c r="C37" s="42"/>
      <c r="D37" s="42"/>
      <c r="E37" s="42"/>
      <c r="F37" s="25">
        <f>B37*C37*D37</f>
        <v>0</v>
      </c>
      <c r="G37" s="26">
        <f>F37*E37</f>
        <v>0</v>
      </c>
      <c r="H37" s="20"/>
      <c r="I37" s="41"/>
      <c r="J37" s="42"/>
      <c r="K37" s="42"/>
      <c r="L37" s="42"/>
      <c r="M37" s="42"/>
      <c r="N37" s="25">
        <f>J37*K37*L37</f>
        <v>0</v>
      </c>
      <c r="O37" s="26">
        <f>N37*M37</f>
        <v>0</v>
      </c>
    </row>
    <row r="38" spans="1:15" x14ac:dyDescent="0.2">
      <c r="A38" s="41"/>
      <c r="B38" s="42"/>
      <c r="C38" s="42"/>
      <c r="D38" s="42"/>
      <c r="E38" s="42"/>
      <c r="F38" s="25">
        <f t="shared" ref="F38:F44" si="8">B38*C38*D38</f>
        <v>0</v>
      </c>
      <c r="G38" s="26">
        <f t="shared" ref="G38:G44" si="9">F38*E38</f>
        <v>0</v>
      </c>
      <c r="H38" s="20"/>
      <c r="I38" s="41"/>
      <c r="J38" s="42"/>
      <c r="K38" s="42"/>
      <c r="L38" s="42"/>
      <c r="M38" s="42"/>
      <c r="N38" s="25">
        <f t="shared" ref="N38:N44" si="10">J38*K38*L38</f>
        <v>0</v>
      </c>
      <c r="O38" s="26">
        <f t="shared" ref="O38:O44" si="11">N38*M38</f>
        <v>0</v>
      </c>
    </row>
    <row r="39" spans="1:15" x14ac:dyDescent="0.2">
      <c r="A39" s="41"/>
      <c r="B39" s="42"/>
      <c r="C39" s="42"/>
      <c r="D39" s="42"/>
      <c r="E39" s="42"/>
      <c r="F39" s="25">
        <f t="shared" si="8"/>
        <v>0</v>
      </c>
      <c r="G39" s="26">
        <f t="shared" si="9"/>
        <v>0</v>
      </c>
      <c r="H39" s="20"/>
      <c r="I39" s="41"/>
      <c r="J39" s="42"/>
      <c r="K39" s="42"/>
      <c r="L39" s="42"/>
      <c r="M39" s="42"/>
      <c r="N39" s="25">
        <f t="shared" si="10"/>
        <v>0</v>
      </c>
      <c r="O39" s="26">
        <f t="shared" si="11"/>
        <v>0</v>
      </c>
    </row>
    <row r="40" spans="1:15" x14ac:dyDescent="0.2">
      <c r="A40" s="41"/>
      <c r="B40" s="42"/>
      <c r="C40" s="42"/>
      <c r="D40" s="42"/>
      <c r="E40" s="42"/>
      <c r="F40" s="25">
        <f t="shared" si="8"/>
        <v>0</v>
      </c>
      <c r="G40" s="26">
        <f t="shared" si="9"/>
        <v>0</v>
      </c>
      <c r="H40" s="20"/>
      <c r="I40" s="41"/>
      <c r="J40" s="42"/>
      <c r="K40" s="42"/>
      <c r="L40" s="42"/>
      <c r="M40" s="42"/>
      <c r="N40" s="25">
        <f t="shared" si="10"/>
        <v>0</v>
      </c>
      <c r="O40" s="26">
        <f t="shared" si="11"/>
        <v>0</v>
      </c>
    </row>
    <row r="41" spans="1:15" x14ac:dyDescent="0.2">
      <c r="A41" s="41"/>
      <c r="B41" s="42"/>
      <c r="C41" s="42"/>
      <c r="D41" s="42"/>
      <c r="E41" s="42"/>
      <c r="F41" s="25">
        <f t="shared" si="8"/>
        <v>0</v>
      </c>
      <c r="G41" s="26">
        <f t="shared" si="9"/>
        <v>0</v>
      </c>
      <c r="H41" s="20"/>
      <c r="I41" s="41"/>
      <c r="J41" s="42"/>
      <c r="K41" s="42"/>
      <c r="L41" s="42"/>
      <c r="M41" s="42"/>
      <c r="N41" s="25">
        <f t="shared" si="10"/>
        <v>0</v>
      </c>
      <c r="O41" s="26">
        <f t="shared" si="11"/>
        <v>0</v>
      </c>
    </row>
    <row r="42" spans="1:15" x14ac:dyDescent="0.2">
      <c r="A42" s="41"/>
      <c r="B42" s="42"/>
      <c r="C42" s="42"/>
      <c r="D42" s="42"/>
      <c r="E42" s="42"/>
      <c r="F42" s="25">
        <f t="shared" si="8"/>
        <v>0</v>
      </c>
      <c r="G42" s="26">
        <f t="shared" si="9"/>
        <v>0</v>
      </c>
      <c r="H42" s="20"/>
      <c r="I42" s="41"/>
      <c r="J42" s="42"/>
      <c r="K42" s="42"/>
      <c r="L42" s="42"/>
      <c r="M42" s="42"/>
      <c r="N42" s="25">
        <f t="shared" si="10"/>
        <v>0</v>
      </c>
      <c r="O42" s="26">
        <f t="shared" si="11"/>
        <v>0</v>
      </c>
    </row>
    <row r="43" spans="1:15" x14ac:dyDescent="0.2">
      <c r="A43" s="41"/>
      <c r="B43" s="42"/>
      <c r="C43" s="42"/>
      <c r="D43" s="42"/>
      <c r="E43" s="42"/>
      <c r="F43" s="25">
        <f t="shared" si="8"/>
        <v>0</v>
      </c>
      <c r="G43" s="26">
        <f t="shared" si="9"/>
        <v>0</v>
      </c>
      <c r="H43" s="20"/>
      <c r="I43" s="41"/>
      <c r="J43" s="42"/>
      <c r="K43" s="42"/>
      <c r="L43" s="42"/>
      <c r="M43" s="42"/>
      <c r="N43" s="25">
        <f t="shared" si="10"/>
        <v>0</v>
      </c>
      <c r="O43" s="26">
        <f t="shared" si="11"/>
        <v>0</v>
      </c>
    </row>
    <row r="44" spans="1:15" x14ac:dyDescent="0.2">
      <c r="A44" s="41"/>
      <c r="B44" s="42"/>
      <c r="C44" s="42"/>
      <c r="D44" s="42"/>
      <c r="E44" s="42"/>
      <c r="F44" s="25">
        <f t="shared" si="8"/>
        <v>0</v>
      </c>
      <c r="G44" s="26">
        <f t="shared" si="9"/>
        <v>0</v>
      </c>
      <c r="H44" s="20"/>
      <c r="I44" s="41"/>
      <c r="J44" s="42"/>
      <c r="K44" s="42"/>
      <c r="L44" s="42"/>
      <c r="M44" s="42"/>
      <c r="N44" s="25">
        <f t="shared" si="10"/>
        <v>0</v>
      </c>
      <c r="O44" s="26">
        <f t="shared" si="11"/>
        <v>0</v>
      </c>
    </row>
    <row r="45" spans="1:15" x14ac:dyDescent="0.2">
      <c r="A45" s="75"/>
      <c r="B45" s="76"/>
      <c r="C45" s="76" t="s">
        <v>8</v>
      </c>
      <c r="D45" s="76" t="s">
        <v>10</v>
      </c>
      <c r="E45" s="77" t="s">
        <v>29</v>
      </c>
      <c r="F45" s="78">
        <f>SUM(F37:F44)</f>
        <v>0</v>
      </c>
      <c r="G45" s="79">
        <f>SUM(G37:G44)*G35</f>
        <v>0</v>
      </c>
      <c r="H45" s="65"/>
      <c r="I45" s="75"/>
      <c r="J45" s="76"/>
      <c r="K45" s="76" t="s">
        <v>8</v>
      </c>
      <c r="L45" s="76" t="s">
        <v>10</v>
      </c>
      <c r="M45" s="77" t="s">
        <v>29</v>
      </c>
      <c r="N45" s="78">
        <f>SUM(N37:N44)</f>
        <v>0</v>
      </c>
      <c r="O45" s="79">
        <f>SUM(O37:O44)*O35</f>
        <v>0</v>
      </c>
    </row>
    <row r="46" spans="1:15" x14ac:dyDescent="0.2">
      <c r="A46" s="75" t="s">
        <v>30</v>
      </c>
      <c r="B46" s="76"/>
      <c r="C46" s="73"/>
      <c r="D46" s="73"/>
      <c r="E46" s="25">
        <f>C46*D46</f>
        <v>0</v>
      </c>
      <c r="F46" s="78"/>
      <c r="G46" s="78"/>
      <c r="H46" s="65"/>
      <c r="I46" s="75" t="s">
        <v>30</v>
      </c>
      <c r="J46" s="76"/>
      <c r="K46" s="73"/>
      <c r="L46" s="73"/>
      <c r="M46" s="25">
        <f>K46*L46</f>
        <v>0</v>
      </c>
      <c r="N46" s="78"/>
      <c r="O46" s="78"/>
    </row>
    <row r="47" spans="1:15" x14ac:dyDescent="0.2">
      <c r="A47" s="80" t="s">
        <v>31</v>
      </c>
      <c r="B47" s="80"/>
      <c r="C47" s="73"/>
      <c r="D47" s="73"/>
      <c r="E47" s="25">
        <f>C47*D47</f>
        <v>0</v>
      </c>
      <c r="F47" s="80"/>
      <c r="G47" s="80"/>
      <c r="H47" s="80"/>
      <c r="I47" s="80" t="s">
        <v>31</v>
      </c>
      <c r="J47" s="80"/>
      <c r="K47" s="73"/>
      <c r="L47" s="73"/>
      <c r="M47" s="25">
        <f>K47*L47</f>
        <v>0</v>
      </c>
      <c r="N47" s="80"/>
      <c r="O47" s="80"/>
    </row>
    <row r="49" spans="1:17" ht="15.75" x14ac:dyDescent="0.25">
      <c r="A49" s="81"/>
      <c r="B49" s="82"/>
      <c r="C49" s="82"/>
      <c r="D49" s="82"/>
      <c r="G49" s="83"/>
      <c r="I49" s="81" t="s">
        <v>32</v>
      </c>
      <c r="J49" s="82"/>
      <c r="K49" s="82"/>
      <c r="L49" s="82"/>
      <c r="N49" s="84">
        <f>G17+G31+G45+O17+O31+O45</f>
        <v>30.74</v>
      </c>
      <c r="O49" s="83" t="s">
        <v>16</v>
      </c>
    </row>
    <row r="50" spans="1:17" ht="15.75" x14ac:dyDescent="0.25">
      <c r="I50" s="85" t="s">
        <v>33</v>
      </c>
      <c r="J50" s="46"/>
      <c r="K50" s="46"/>
      <c r="L50" s="46"/>
      <c r="M50" s="46"/>
      <c r="N50" s="86">
        <v>676</v>
      </c>
      <c r="O50" s="83" t="s">
        <v>34</v>
      </c>
    </row>
    <row r="51" spans="1:17" ht="15.75" x14ac:dyDescent="0.25">
      <c r="A51" s="87">
        <f ca="1">TODAY()</f>
        <v>43068</v>
      </c>
      <c r="I51" s="88" t="s">
        <v>40</v>
      </c>
      <c r="J51" s="89"/>
      <c r="K51" s="89"/>
      <c r="L51" s="90"/>
      <c r="M51" s="91"/>
      <c r="N51" s="86">
        <f>N49/N50</f>
        <v>4.5473372781065086E-2</v>
      </c>
      <c r="O51" s="92"/>
      <c r="P51" s="61"/>
      <c r="Q51" s="61"/>
    </row>
    <row r="53" spans="1:17" x14ac:dyDescent="0.2">
      <c r="A53" s="93" t="s">
        <v>35</v>
      </c>
    </row>
    <row r="54" spans="1:17" s="93" customFormat="1" ht="11.25" x14ac:dyDescent="0.2">
      <c r="A54" s="93" t="s">
        <v>36</v>
      </c>
    </row>
    <row r="55" spans="1:17" s="93" customFormat="1" ht="11.25" x14ac:dyDescent="0.2">
      <c r="A55" s="94" t="s">
        <v>37</v>
      </c>
    </row>
    <row r="56" spans="1:17" s="93" customFormat="1" ht="11.25" x14ac:dyDescent="0.2">
      <c r="A56" s="93" t="s">
        <v>38</v>
      </c>
    </row>
    <row r="57" spans="1:17" s="93" customFormat="1" ht="11.25" x14ac:dyDescent="0.2">
      <c r="A57" s="93" t="s">
        <v>39</v>
      </c>
    </row>
    <row r="58" spans="1:17" s="93" customFormat="1" ht="11.25" x14ac:dyDescent="0.2"/>
  </sheetData>
  <mergeCells count="4">
    <mergeCell ref="A1:O1"/>
    <mergeCell ref="B2:I2"/>
    <mergeCell ref="B4:G4"/>
    <mergeCell ref="J4:O4"/>
  </mergeCells>
  <pageMargins left="0.7" right="0.7" top="0.78740157499999996" bottom="0.78740157499999996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50"/>
  <sheetViews>
    <sheetView view="pageLayout" zoomScale="85" zoomScalePageLayoutView="85" workbookViewId="0">
      <selection activeCell="E8" sqref="E8"/>
    </sheetView>
  </sheetViews>
  <sheetFormatPr baseColWidth="10" defaultRowHeight="12.75" x14ac:dyDescent="0.2"/>
  <cols>
    <col min="1" max="1" width="18.85546875" style="1" customWidth="1"/>
    <col min="2" max="2" width="6.140625" style="1" customWidth="1"/>
    <col min="3" max="3" width="11.42578125" style="1"/>
    <col min="4" max="4" width="11.42578125" style="1" customWidth="1"/>
    <col min="5" max="8" width="11.42578125" style="1"/>
    <col min="9" max="9" width="18.85546875" style="1" customWidth="1"/>
    <col min="10" max="10" width="6.140625" style="1" customWidth="1"/>
    <col min="11" max="11" width="11.42578125" style="1"/>
    <col min="12" max="12" width="11.42578125" style="1" customWidth="1"/>
    <col min="13" max="16384" width="11.42578125" style="1"/>
  </cols>
  <sheetData>
    <row r="1" spans="1:15" ht="22.5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x14ac:dyDescent="0.2">
      <c r="A2" s="2" t="s">
        <v>1</v>
      </c>
      <c r="B2" s="96" t="s">
        <v>25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4" spans="1:15" s="6" customFormat="1" ht="15" x14ac:dyDescent="0.2">
      <c r="A4" s="3" t="s">
        <v>2</v>
      </c>
      <c r="B4" s="97" t="s">
        <v>24</v>
      </c>
      <c r="C4" s="97"/>
      <c r="D4" s="97"/>
      <c r="E4" s="97"/>
      <c r="F4" s="97"/>
      <c r="G4" s="97"/>
      <c r="H4" s="4"/>
      <c r="I4" s="5" t="s">
        <v>3</v>
      </c>
      <c r="J4" s="97" t="s">
        <v>41</v>
      </c>
      <c r="K4" s="97"/>
      <c r="L4" s="97"/>
      <c r="M4" s="97"/>
      <c r="N4" s="97"/>
      <c r="O4" s="97"/>
    </row>
    <row r="5" spans="1:15" s="6" customFormat="1" ht="15" x14ac:dyDescent="0.25">
      <c r="A5" s="7"/>
      <c r="B5" s="8">
        <v>0</v>
      </c>
      <c r="C5" s="9"/>
      <c r="D5" s="10"/>
      <c r="E5" s="10"/>
      <c r="F5" s="10"/>
      <c r="G5" s="10"/>
      <c r="H5" s="10"/>
      <c r="I5" s="11"/>
      <c r="J5" s="12">
        <v>0</v>
      </c>
      <c r="K5" s="10"/>
      <c r="L5" s="10"/>
      <c r="M5" s="13"/>
      <c r="N5" s="14"/>
      <c r="O5" s="15"/>
    </row>
    <row r="6" spans="1:15" x14ac:dyDescent="0.2">
      <c r="A6" s="16"/>
      <c r="B6" s="6"/>
      <c r="C6" s="6"/>
      <c r="D6" s="6"/>
      <c r="E6" s="6"/>
      <c r="F6" s="6"/>
      <c r="G6" s="6"/>
      <c r="H6" s="6"/>
      <c r="I6" s="6"/>
      <c r="J6" s="6"/>
      <c r="K6" s="17"/>
      <c r="L6" s="17"/>
      <c r="M6" s="17"/>
      <c r="N6" s="6"/>
    </row>
    <row r="7" spans="1:15" s="20" customFormat="1" x14ac:dyDescent="0.2">
      <c r="A7" s="18" t="s">
        <v>4</v>
      </c>
      <c r="B7" s="19"/>
      <c r="C7" s="38" t="s">
        <v>5</v>
      </c>
      <c r="D7" s="39"/>
      <c r="E7" s="39"/>
      <c r="F7" s="39"/>
      <c r="G7" s="40"/>
      <c r="I7" s="18" t="s">
        <v>4</v>
      </c>
      <c r="J7" s="19"/>
      <c r="K7" s="38" t="s">
        <v>23</v>
      </c>
      <c r="L7" s="39"/>
      <c r="M7" s="39"/>
      <c r="N7" s="39"/>
      <c r="O7" s="40"/>
    </row>
    <row r="8" spans="1:15" s="20" customFormat="1" x14ac:dyDescent="0.2">
      <c r="A8" s="21" t="s">
        <v>6</v>
      </c>
      <c r="B8" s="22" t="s">
        <v>7</v>
      </c>
      <c r="C8" s="22" t="s">
        <v>8</v>
      </c>
      <c r="D8" s="22" t="s">
        <v>9</v>
      </c>
      <c r="E8" s="66" t="s">
        <v>45</v>
      </c>
      <c r="F8" s="23" t="s">
        <v>11</v>
      </c>
      <c r="G8" s="24" t="s">
        <v>12</v>
      </c>
      <c r="I8" s="21" t="s">
        <v>6</v>
      </c>
      <c r="J8" s="22" t="s">
        <v>7</v>
      </c>
      <c r="K8" s="22" t="s">
        <v>8</v>
      </c>
      <c r="L8" s="22" t="s">
        <v>9</v>
      </c>
      <c r="M8" s="22" t="s">
        <v>10</v>
      </c>
      <c r="N8" s="23" t="s">
        <v>11</v>
      </c>
      <c r="O8" s="24" t="s">
        <v>12</v>
      </c>
    </row>
    <row r="9" spans="1:15" s="20" customFormat="1" x14ac:dyDescent="0.2">
      <c r="A9" s="41"/>
      <c r="B9" s="42"/>
      <c r="C9" s="42"/>
      <c r="D9" s="42"/>
      <c r="E9" s="42"/>
      <c r="F9" s="25">
        <f>B9*C9*D9</f>
        <v>0</v>
      </c>
      <c r="G9" s="26">
        <f>F9*E9</f>
        <v>0</v>
      </c>
      <c r="I9" s="41"/>
      <c r="J9" s="42"/>
      <c r="K9" s="42"/>
      <c r="L9" s="42"/>
      <c r="M9" s="42"/>
      <c r="N9" s="25">
        <f>J9*K9*L9</f>
        <v>0</v>
      </c>
      <c r="O9" s="26">
        <f>N9*M9</f>
        <v>0</v>
      </c>
    </row>
    <row r="10" spans="1:15" s="20" customFormat="1" x14ac:dyDescent="0.2">
      <c r="A10" s="41"/>
      <c r="B10" s="42"/>
      <c r="C10" s="42"/>
      <c r="D10" s="42"/>
      <c r="E10" s="42"/>
      <c r="F10" s="25">
        <f t="shared" ref="F10:F16" si="0">B10*C10*D10</f>
        <v>0</v>
      </c>
      <c r="G10" s="26">
        <f t="shared" ref="G10:G16" si="1">F10*E10</f>
        <v>0</v>
      </c>
      <c r="I10" s="41"/>
      <c r="J10" s="42"/>
      <c r="K10" s="42"/>
      <c r="L10" s="42"/>
      <c r="M10" s="42"/>
      <c r="N10" s="25">
        <f t="shared" ref="N10:N16" si="2">J10*K10*L10</f>
        <v>0</v>
      </c>
      <c r="O10" s="26">
        <f t="shared" ref="O10:O16" si="3">N10*M10</f>
        <v>0</v>
      </c>
    </row>
    <row r="11" spans="1:15" s="20" customFormat="1" x14ac:dyDescent="0.2">
      <c r="A11" s="41"/>
      <c r="B11" s="42"/>
      <c r="C11" s="42"/>
      <c r="D11" s="42"/>
      <c r="E11" s="42"/>
      <c r="F11" s="25">
        <f t="shared" si="0"/>
        <v>0</v>
      </c>
      <c r="G11" s="26">
        <f t="shared" si="1"/>
        <v>0</v>
      </c>
      <c r="I11" s="41"/>
      <c r="J11" s="42"/>
      <c r="K11" s="42"/>
      <c r="L11" s="42"/>
      <c r="M11" s="42"/>
      <c r="N11" s="25">
        <f t="shared" si="2"/>
        <v>0</v>
      </c>
      <c r="O11" s="26">
        <f t="shared" si="3"/>
        <v>0</v>
      </c>
    </row>
    <row r="12" spans="1:15" s="20" customFormat="1" x14ac:dyDescent="0.2">
      <c r="A12" s="41"/>
      <c r="B12" s="42"/>
      <c r="C12" s="42"/>
      <c r="D12" s="42"/>
      <c r="E12" s="42"/>
      <c r="F12" s="25">
        <f t="shared" si="0"/>
        <v>0</v>
      </c>
      <c r="G12" s="26">
        <f t="shared" si="1"/>
        <v>0</v>
      </c>
      <c r="I12" s="41"/>
      <c r="J12" s="42"/>
      <c r="K12" s="42"/>
      <c r="L12" s="42"/>
      <c r="M12" s="42"/>
      <c r="N12" s="25">
        <f t="shared" si="2"/>
        <v>0</v>
      </c>
      <c r="O12" s="26">
        <f t="shared" si="3"/>
        <v>0</v>
      </c>
    </row>
    <row r="13" spans="1:15" s="20" customFormat="1" x14ac:dyDescent="0.2">
      <c r="A13" s="41"/>
      <c r="B13" s="42"/>
      <c r="C13" s="42"/>
      <c r="D13" s="42"/>
      <c r="E13" s="42"/>
      <c r="F13" s="25">
        <f t="shared" si="0"/>
        <v>0</v>
      </c>
      <c r="G13" s="26">
        <f t="shared" si="1"/>
        <v>0</v>
      </c>
      <c r="I13" s="41"/>
      <c r="J13" s="42"/>
      <c r="K13" s="42"/>
      <c r="L13" s="42"/>
      <c r="M13" s="42"/>
      <c r="N13" s="25">
        <f t="shared" si="2"/>
        <v>0</v>
      </c>
      <c r="O13" s="26">
        <f t="shared" si="3"/>
        <v>0</v>
      </c>
    </row>
    <row r="14" spans="1:15" s="20" customFormat="1" x14ac:dyDescent="0.2">
      <c r="A14" s="41"/>
      <c r="B14" s="42"/>
      <c r="C14" s="42"/>
      <c r="D14" s="42"/>
      <c r="E14" s="42"/>
      <c r="F14" s="25">
        <f t="shared" si="0"/>
        <v>0</v>
      </c>
      <c r="G14" s="26">
        <f t="shared" si="1"/>
        <v>0</v>
      </c>
      <c r="I14" s="41"/>
      <c r="J14" s="42"/>
      <c r="K14" s="42"/>
      <c r="L14" s="42"/>
      <c r="M14" s="42"/>
      <c r="N14" s="25">
        <f t="shared" si="2"/>
        <v>0</v>
      </c>
      <c r="O14" s="26">
        <f t="shared" si="3"/>
        <v>0</v>
      </c>
    </row>
    <row r="15" spans="1:15" s="20" customFormat="1" x14ac:dyDescent="0.2">
      <c r="A15" s="41"/>
      <c r="B15" s="42"/>
      <c r="C15" s="42"/>
      <c r="D15" s="42"/>
      <c r="E15" s="42"/>
      <c r="F15" s="25">
        <f t="shared" si="0"/>
        <v>0</v>
      </c>
      <c r="G15" s="26">
        <f t="shared" si="1"/>
        <v>0</v>
      </c>
      <c r="I15" s="41"/>
      <c r="J15" s="42"/>
      <c r="K15" s="42"/>
      <c r="L15" s="42"/>
      <c r="M15" s="42"/>
      <c r="N15" s="25">
        <f t="shared" si="2"/>
        <v>0</v>
      </c>
      <c r="O15" s="26">
        <f t="shared" si="3"/>
        <v>0</v>
      </c>
    </row>
    <row r="16" spans="1:15" s="20" customFormat="1" x14ac:dyDescent="0.2">
      <c r="A16" s="41"/>
      <c r="B16" s="42"/>
      <c r="C16" s="42"/>
      <c r="D16" s="42"/>
      <c r="E16" s="42"/>
      <c r="F16" s="25">
        <f t="shared" si="0"/>
        <v>0</v>
      </c>
      <c r="G16" s="26">
        <f t="shared" si="1"/>
        <v>0</v>
      </c>
      <c r="I16" s="41"/>
      <c r="J16" s="42"/>
      <c r="K16" s="42"/>
      <c r="L16" s="42"/>
      <c r="M16" s="42"/>
      <c r="N16" s="25">
        <f t="shared" si="2"/>
        <v>0</v>
      </c>
      <c r="O16" s="26">
        <f t="shared" si="3"/>
        <v>0</v>
      </c>
    </row>
    <row r="17" spans="1:15" s="20" customFormat="1" x14ac:dyDescent="0.2">
      <c r="A17" s="27"/>
      <c r="B17" s="28"/>
      <c r="C17" s="28"/>
      <c r="D17" s="28"/>
      <c r="E17" s="29" t="s">
        <v>13</v>
      </c>
      <c r="F17" s="30">
        <f>SUM(F9:F16)</f>
        <v>0</v>
      </c>
      <c r="G17" s="30">
        <f>SUM(G9:G16)</f>
        <v>0</v>
      </c>
      <c r="I17" s="27"/>
      <c r="J17" s="28"/>
      <c r="K17" s="28"/>
      <c r="L17" s="28"/>
      <c r="M17" s="29" t="s">
        <v>13</v>
      </c>
      <c r="N17" s="30">
        <f>SUM(N9:N16)</f>
        <v>0</v>
      </c>
      <c r="O17" s="30">
        <f>SUM(O9:O16)</f>
        <v>0</v>
      </c>
    </row>
    <row r="18" spans="1:15" s="20" customFormat="1" x14ac:dyDescent="0.2"/>
    <row r="19" spans="1:15" s="20" customFormat="1" x14ac:dyDescent="0.2">
      <c r="A19" s="18" t="s">
        <v>4</v>
      </c>
      <c r="B19" s="19"/>
      <c r="C19" s="38" t="s">
        <v>5</v>
      </c>
      <c r="D19" s="39"/>
      <c r="E19" s="39"/>
      <c r="F19" s="39"/>
      <c r="G19" s="40"/>
      <c r="I19" s="18" t="s">
        <v>4</v>
      </c>
      <c r="J19" s="19"/>
      <c r="K19" s="38" t="s">
        <v>5</v>
      </c>
      <c r="L19" s="39"/>
      <c r="M19" s="39"/>
      <c r="N19" s="39"/>
      <c r="O19" s="40"/>
    </row>
    <row r="20" spans="1:15" s="20" customFormat="1" x14ac:dyDescent="0.2">
      <c r="A20" s="21" t="s">
        <v>6</v>
      </c>
      <c r="B20" s="22" t="s">
        <v>7</v>
      </c>
      <c r="C20" s="22" t="s">
        <v>8</v>
      </c>
      <c r="D20" s="22" t="s">
        <v>9</v>
      </c>
      <c r="E20" s="22" t="s">
        <v>10</v>
      </c>
      <c r="F20" s="23" t="s">
        <v>11</v>
      </c>
      <c r="G20" s="24" t="s">
        <v>12</v>
      </c>
      <c r="I20" s="21" t="s">
        <v>6</v>
      </c>
      <c r="J20" s="22" t="s">
        <v>7</v>
      </c>
      <c r="K20" s="22" t="s">
        <v>8</v>
      </c>
      <c r="L20" s="22" t="s">
        <v>9</v>
      </c>
      <c r="M20" s="22" t="s">
        <v>10</v>
      </c>
      <c r="N20" s="23" t="s">
        <v>11</v>
      </c>
      <c r="O20" s="24" t="s">
        <v>12</v>
      </c>
    </row>
    <row r="21" spans="1:15" s="20" customFormat="1" x14ac:dyDescent="0.2">
      <c r="A21" s="41"/>
      <c r="B21" s="42"/>
      <c r="C21" s="42"/>
      <c r="D21" s="42"/>
      <c r="E21" s="42"/>
      <c r="F21" s="25">
        <f>B21*C21*D21</f>
        <v>0</v>
      </c>
      <c r="G21" s="26">
        <f>F21*E21</f>
        <v>0</v>
      </c>
      <c r="I21" s="41"/>
      <c r="J21" s="42"/>
      <c r="K21" s="42"/>
      <c r="L21" s="42"/>
      <c r="M21" s="42"/>
      <c r="N21" s="25">
        <f>J21*K21*L21</f>
        <v>0</v>
      </c>
      <c r="O21" s="26">
        <f>N21*M21</f>
        <v>0</v>
      </c>
    </row>
    <row r="22" spans="1:15" s="20" customFormat="1" x14ac:dyDescent="0.2">
      <c r="A22" s="41"/>
      <c r="B22" s="42"/>
      <c r="C22" s="42"/>
      <c r="D22" s="42"/>
      <c r="E22" s="42"/>
      <c r="F22" s="25">
        <f t="shared" ref="F22:F28" si="4">B22*C22*D22</f>
        <v>0</v>
      </c>
      <c r="G22" s="26">
        <f t="shared" ref="G22:G28" si="5">F22*E22</f>
        <v>0</v>
      </c>
      <c r="I22" s="41"/>
      <c r="J22" s="42"/>
      <c r="K22" s="42"/>
      <c r="L22" s="42"/>
      <c r="M22" s="42"/>
      <c r="N22" s="25">
        <f t="shared" ref="N22:N28" si="6">J22*K22*L22</f>
        <v>0</v>
      </c>
      <c r="O22" s="26">
        <f t="shared" ref="O22:O28" si="7">N22*M22</f>
        <v>0</v>
      </c>
    </row>
    <row r="23" spans="1:15" s="20" customFormat="1" x14ac:dyDescent="0.2">
      <c r="A23" s="41"/>
      <c r="B23" s="42"/>
      <c r="C23" s="42"/>
      <c r="D23" s="42"/>
      <c r="E23" s="42"/>
      <c r="F23" s="25">
        <f t="shared" si="4"/>
        <v>0</v>
      </c>
      <c r="G23" s="26">
        <f t="shared" si="5"/>
        <v>0</v>
      </c>
      <c r="I23" s="41"/>
      <c r="J23" s="42"/>
      <c r="K23" s="42"/>
      <c r="L23" s="42"/>
      <c r="M23" s="42"/>
      <c r="N23" s="25">
        <f t="shared" si="6"/>
        <v>0</v>
      </c>
      <c r="O23" s="26">
        <f t="shared" si="7"/>
        <v>0</v>
      </c>
    </row>
    <row r="24" spans="1:15" s="20" customFormat="1" x14ac:dyDescent="0.2">
      <c r="A24" s="41"/>
      <c r="B24" s="42"/>
      <c r="C24" s="42"/>
      <c r="D24" s="42"/>
      <c r="E24" s="42"/>
      <c r="F24" s="25">
        <f t="shared" si="4"/>
        <v>0</v>
      </c>
      <c r="G24" s="26">
        <f t="shared" si="5"/>
        <v>0</v>
      </c>
      <c r="I24" s="41"/>
      <c r="J24" s="42"/>
      <c r="K24" s="42"/>
      <c r="L24" s="42"/>
      <c r="M24" s="42"/>
      <c r="N24" s="25">
        <f t="shared" si="6"/>
        <v>0</v>
      </c>
      <c r="O24" s="26">
        <f t="shared" si="7"/>
        <v>0</v>
      </c>
    </row>
    <row r="25" spans="1:15" s="20" customFormat="1" x14ac:dyDescent="0.2">
      <c r="A25" s="41"/>
      <c r="B25" s="42"/>
      <c r="C25" s="42"/>
      <c r="D25" s="42"/>
      <c r="E25" s="42"/>
      <c r="F25" s="25">
        <f t="shared" si="4"/>
        <v>0</v>
      </c>
      <c r="G25" s="26">
        <f t="shared" si="5"/>
        <v>0</v>
      </c>
      <c r="I25" s="41"/>
      <c r="J25" s="42"/>
      <c r="K25" s="42"/>
      <c r="L25" s="42"/>
      <c r="M25" s="42"/>
      <c r="N25" s="25">
        <f t="shared" si="6"/>
        <v>0</v>
      </c>
      <c r="O25" s="26">
        <f t="shared" si="7"/>
        <v>0</v>
      </c>
    </row>
    <row r="26" spans="1:15" s="20" customFormat="1" x14ac:dyDescent="0.2">
      <c r="A26" s="41"/>
      <c r="B26" s="42"/>
      <c r="C26" s="42"/>
      <c r="D26" s="42"/>
      <c r="E26" s="42"/>
      <c r="F26" s="25">
        <f t="shared" si="4"/>
        <v>0</v>
      </c>
      <c r="G26" s="26">
        <f t="shared" si="5"/>
        <v>0</v>
      </c>
      <c r="I26" s="41"/>
      <c r="J26" s="42"/>
      <c r="K26" s="42"/>
      <c r="L26" s="42"/>
      <c r="M26" s="42"/>
      <c r="N26" s="25">
        <f t="shared" si="6"/>
        <v>0</v>
      </c>
      <c r="O26" s="26">
        <f t="shared" si="7"/>
        <v>0</v>
      </c>
    </row>
    <row r="27" spans="1:15" s="20" customFormat="1" x14ac:dyDescent="0.2">
      <c r="A27" s="41"/>
      <c r="B27" s="42"/>
      <c r="C27" s="42"/>
      <c r="D27" s="42"/>
      <c r="E27" s="42"/>
      <c r="F27" s="25">
        <f t="shared" si="4"/>
        <v>0</v>
      </c>
      <c r="G27" s="26">
        <f t="shared" si="5"/>
        <v>0</v>
      </c>
      <c r="I27" s="41"/>
      <c r="J27" s="42"/>
      <c r="K27" s="42"/>
      <c r="L27" s="42"/>
      <c r="M27" s="42"/>
      <c r="N27" s="25">
        <f t="shared" si="6"/>
        <v>0</v>
      </c>
      <c r="O27" s="26">
        <f t="shared" si="7"/>
        <v>0</v>
      </c>
    </row>
    <row r="28" spans="1:15" s="20" customFormat="1" x14ac:dyDescent="0.2">
      <c r="A28" s="41"/>
      <c r="B28" s="42"/>
      <c r="C28" s="42"/>
      <c r="D28" s="42"/>
      <c r="E28" s="42"/>
      <c r="F28" s="25">
        <f t="shared" si="4"/>
        <v>0</v>
      </c>
      <c r="G28" s="26">
        <f t="shared" si="5"/>
        <v>0</v>
      </c>
      <c r="I28" s="41"/>
      <c r="J28" s="42"/>
      <c r="K28" s="42"/>
      <c r="L28" s="42"/>
      <c r="M28" s="42"/>
      <c r="N28" s="25">
        <f t="shared" si="6"/>
        <v>0</v>
      </c>
      <c r="O28" s="26">
        <f t="shared" si="7"/>
        <v>0</v>
      </c>
    </row>
    <row r="29" spans="1:15" s="20" customFormat="1" x14ac:dyDescent="0.2">
      <c r="A29" s="27"/>
      <c r="B29" s="28"/>
      <c r="C29" s="28"/>
      <c r="D29" s="28"/>
      <c r="E29" s="29" t="s">
        <v>13</v>
      </c>
      <c r="F29" s="30">
        <f>SUM(F21:F28)</f>
        <v>0</v>
      </c>
      <c r="G29" s="30">
        <f>SUM(G21:G28)</f>
        <v>0</v>
      </c>
      <c r="I29" s="27"/>
      <c r="J29" s="28"/>
      <c r="K29" s="28"/>
      <c r="L29" s="28"/>
      <c r="M29" s="29" t="s">
        <v>13</v>
      </c>
      <c r="N29" s="30">
        <f>SUM(N21:N28)</f>
        <v>0</v>
      </c>
      <c r="O29" s="30">
        <f>SUM(O21:O28)</f>
        <v>0</v>
      </c>
    </row>
    <row r="30" spans="1:15" s="20" customFormat="1" x14ac:dyDescent="0.2"/>
    <row r="31" spans="1:15" s="20" customFormat="1" x14ac:dyDescent="0.2">
      <c r="A31" s="18" t="s">
        <v>4</v>
      </c>
      <c r="B31" s="19"/>
      <c r="C31" s="38" t="s">
        <v>21</v>
      </c>
      <c r="D31" s="39"/>
      <c r="E31" s="39"/>
      <c r="F31" s="39"/>
      <c r="G31" s="40"/>
      <c r="I31" s="18" t="s">
        <v>4</v>
      </c>
      <c r="J31" s="19"/>
      <c r="K31" s="38"/>
      <c r="L31" s="39"/>
      <c r="M31" s="39"/>
      <c r="N31" s="39"/>
      <c r="O31" s="40"/>
    </row>
    <row r="32" spans="1:15" x14ac:dyDescent="0.2">
      <c r="A32" s="21" t="s">
        <v>6</v>
      </c>
      <c r="B32" s="22" t="s">
        <v>7</v>
      </c>
      <c r="C32" s="22" t="s">
        <v>8</v>
      </c>
      <c r="D32" s="22" t="s">
        <v>9</v>
      </c>
      <c r="E32" s="22" t="s">
        <v>10</v>
      </c>
      <c r="F32" s="23" t="s">
        <v>11</v>
      </c>
      <c r="G32" s="24" t="s">
        <v>12</v>
      </c>
      <c r="H32" s="20"/>
      <c r="I32" s="21" t="s">
        <v>6</v>
      </c>
      <c r="J32" s="22" t="s">
        <v>7</v>
      </c>
      <c r="K32" s="22" t="s">
        <v>8</v>
      </c>
      <c r="L32" s="22" t="s">
        <v>9</v>
      </c>
      <c r="M32" s="22" t="s">
        <v>10</v>
      </c>
      <c r="N32" s="23" t="s">
        <v>11</v>
      </c>
      <c r="O32" s="24" t="s">
        <v>12</v>
      </c>
    </row>
    <row r="33" spans="1:15" x14ac:dyDescent="0.2">
      <c r="A33" s="41"/>
      <c r="B33" s="42"/>
      <c r="C33" s="42"/>
      <c r="D33" s="42"/>
      <c r="E33" s="42"/>
      <c r="F33" s="25">
        <f>B33*C33*D33</f>
        <v>0</v>
      </c>
      <c r="G33" s="26">
        <f>F33*E33</f>
        <v>0</v>
      </c>
      <c r="H33" s="20"/>
      <c r="I33" s="41"/>
      <c r="J33" s="42"/>
      <c r="K33" s="42"/>
      <c r="L33" s="42"/>
      <c r="M33" s="42"/>
      <c r="N33" s="25">
        <f>J33*K33*L33</f>
        <v>0</v>
      </c>
      <c r="O33" s="26">
        <f>N33*M33</f>
        <v>0</v>
      </c>
    </row>
    <row r="34" spans="1:15" x14ac:dyDescent="0.2">
      <c r="A34" s="41"/>
      <c r="B34" s="42"/>
      <c r="C34" s="42"/>
      <c r="D34" s="42"/>
      <c r="E34" s="42"/>
      <c r="F34" s="25">
        <f t="shared" ref="F34:F40" si="8">B34*C34*D34</f>
        <v>0</v>
      </c>
      <c r="G34" s="26">
        <f t="shared" ref="G34:G40" si="9">F34*E34</f>
        <v>0</v>
      </c>
      <c r="H34" s="20"/>
      <c r="I34" s="41"/>
      <c r="J34" s="42"/>
      <c r="K34" s="42"/>
      <c r="L34" s="42"/>
      <c r="M34" s="42"/>
      <c r="N34" s="25">
        <f t="shared" ref="N34:N40" si="10">J34*K34*L34</f>
        <v>0</v>
      </c>
      <c r="O34" s="26">
        <f t="shared" ref="O34:O40" si="11">N34*M34</f>
        <v>0</v>
      </c>
    </row>
    <row r="35" spans="1:15" x14ac:dyDescent="0.2">
      <c r="A35" s="41"/>
      <c r="B35" s="42"/>
      <c r="C35" s="42"/>
      <c r="D35" s="42"/>
      <c r="E35" s="42"/>
      <c r="F35" s="25">
        <f t="shared" si="8"/>
        <v>0</v>
      </c>
      <c r="G35" s="26">
        <f t="shared" si="9"/>
        <v>0</v>
      </c>
      <c r="H35" s="20"/>
      <c r="I35" s="41"/>
      <c r="J35" s="42"/>
      <c r="K35" s="42"/>
      <c r="L35" s="42"/>
      <c r="M35" s="42"/>
      <c r="N35" s="25">
        <f t="shared" si="10"/>
        <v>0</v>
      </c>
      <c r="O35" s="26">
        <f t="shared" si="11"/>
        <v>0</v>
      </c>
    </row>
    <row r="36" spans="1:15" x14ac:dyDescent="0.2">
      <c r="A36" s="41"/>
      <c r="B36" s="42"/>
      <c r="C36" s="42"/>
      <c r="D36" s="42"/>
      <c r="E36" s="42"/>
      <c r="F36" s="25">
        <f t="shared" si="8"/>
        <v>0</v>
      </c>
      <c r="G36" s="26">
        <f t="shared" si="9"/>
        <v>0</v>
      </c>
      <c r="H36" s="20"/>
      <c r="I36" s="41"/>
      <c r="J36" s="42"/>
      <c r="K36" s="42"/>
      <c r="L36" s="42"/>
      <c r="M36" s="42"/>
      <c r="N36" s="25">
        <f t="shared" si="10"/>
        <v>0</v>
      </c>
      <c r="O36" s="26">
        <f t="shared" si="11"/>
        <v>0</v>
      </c>
    </row>
    <row r="37" spans="1:15" x14ac:dyDescent="0.2">
      <c r="A37" s="41"/>
      <c r="B37" s="42"/>
      <c r="C37" s="42"/>
      <c r="D37" s="42"/>
      <c r="E37" s="42"/>
      <c r="F37" s="25">
        <f t="shared" si="8"/>
        <v>0</v>
      </c>
      <c r="G37" s="26">
        <f t="shared" si="9"/>
        <v>0</v>
      </c>
      <c r="H37" s="20"/>
      <c r="I37" s="41"/>
      <c r="J37" s="42"/>
      <c r="K37" s="42"/>
      <c r="L37" s="42"/>
      <c r="M37" s="42"/>
      <c r="N37" s="25">
        <f t="shared" si="10"/>
        <v>0</v>
      </c>
      <c r="O37" s="26">
        <f t="shared" si="11"/>
        <v>0</v>
      </c>
    </row>
    <row r="38" spans="1:15" x14ac:dyDescent="0.2">
      <c r="A38" s="41"/>
      <c r="B38" s="42"/>
      <c r="C38" s="42"/>
      <c r="D38" s="42"/>
      <c r="E38" s="42"/>
      <c r="F38" s="25">
        <f t="shared" si="8"/>
        <v>0</v>
      </c>
      <c r="G38" s="26">
        <f t="shared" si="9"/>
        <v>0</v>
      </c>
      <c r="H38" s="20"/>
      <c r="I38" s="41"/>
      <c r="J38" s="42"/>
      <c r="K38" s="42"/>
      <c r="L38" s="42"/>
      <c r="M38" s="42"/>
      <c r="N38" s="25">
        <f t="shared" si="10"/>
        <v>0</v>
      </c>
      <c r="O38" s="26">
        <f>N38*M38</f>
        <v>0</v>
      </c>
    </row>
    <row r="39" spans="1:15" x14ac:dyDescent="0.2">
      <c r="A39" s="41"/>
      <c r="B39" s="42"/>
      <c r="C39" s="42"/>
      <c r="D39" s="42"/>
      <c r="E39" s="42"/>
      <c r="F39" s="25">
        <f t="shared" si="8"/>
        <v>0</v>
      </c>
      <c r="G39" s="26">
        <f t="shared" si="9"/>
        <v>0</v>
      </c>
      <c r="H39" s="20"/>
      <c r="I39" s="41"/>
      <c r="J39" s="42"/>
      <c r="K39" s="42"/>
      <c r="L39" s="42"/>
      <c r="M39" s="42"/>
      <c r="N39" s="25">
        <f t="shared" si="10"/>
        <v>0</v>
      </c>
      <c r="O39" s="26">
        <f t="shared" si="11"/>
        <v>0</v>
      </c>
    </row>
    <row r="40" spans="1:15" x14ac:dyDescent="0.2">
      <c r="A40" s="41"/>
      <c r="B40" s="42"/>
      <c r="C40" s="42"/>
      <c r="D40" s="42"/>
      <c r="E40" s="42"/>
      <c r="F40" s="25">
        <f t="shared" si="8"/>
        <v>0</v>
      </c>
      <c r="G40" s="26">
        <f t="shared" si="9"/>
        <v>0</v>
      </c>
      <c r="H40" s="20"/>
      <c r="I40" s="41"/>
      <c r="J40" s="42"/>
      <c r="K40" s="42"/>
      <c r="L40" s="42"/>
      <c r="M40" s="42"/>
      <c r="N40" s="25">
        <f t="shared" si="10"/>
        <v>0</v>
      </c>
      <c r="O40" s="26">
        <f t="shared" si="11"/>
        <v>0</v>
      </c>
    </row>
    <row r="41" spans="1:15" x14ac:dyDescent="0.2">
      <c r="A41" s="27"/>
      <c r="B41" s="28"/>
      <c r="C41" s="28"/>
      <c r="D41" s="28"/>
      <c r="E41" s="29" t="s">
        <v>13</v>
      </c>
      <c r="F41" s="30">
        <f>SUM(F33:F40)</f>
        <v>0</v>
      </c>
      <c r="G41" s="30">
        <f>SUM(G33:G40)</f>
        <v>0</v>
      </c>
      <c r="H41" s="20"/>
      <c r="I41" s="27"/>
      <c r="J41" s="28"/>
      <c r="K41" s="28"/>
      <c r="L41" s="28"/>
      <c r="M41" s="29" t="s">
        <v>13</v>
      </c>
      <c r="N41" s="30">
        <f>SUM(N33:N40)</f>
        <v>0</v>
      </c>
      <c r="O41" s="30">
        <f>SUM(O33:O40)</f>
        <v>0</v>
      </c>
    </row>
    <row r="43" spans="1:15" ht="15.75" x14ac:dyDescent="0.25">
      <c r="A43" s="31" t="s">
        <v>14</v>
      </c>
      <c r="B43" s="32"/>
      <c r="C43" s="32"/>
      <c r="D43" s="32"/>
      <c r="F43" s="33">
        <f>F17+F29+F41+N41+N29+N17</f>
        <v>0</v>
      </c>
      <c r="G43" s="34" t="s">
        <v>11</v>
      </c>
      <c r="I43" s="31" t="s">
        <v>15</v>
      </c>
      <c r="J43" s="32"/>
      <c r="K43" s="32"/>
      <c r="L43" s="32"/>
      <c r="N43" s="35">
        <f>G17+G29+G41+O17+O29+O41</f>
        <v>0</v>
      </c>
      <c r="O43" s="34" t="s">
        <v>16</v>
      </c>
    </row>
    <row r="45" spans="1:15" x14ac:dyDescent="0.2">
      <c r="A45" s="36">
        <f ca="1">TODAY()</f>
        <v>43068</v>
      </c>
    </row>
    <row r="47" spans="1:15" x14ac:dyDescent="0.2">
      <c r="A47" s="1" t="s">
        <v>17</v>
      </c>
    </row>
    <row r="48" spans="1:15" x14ac:dyDescent="0.2">
      <c r="A48" s="1" t="s">
        <v>18</v>
      </c>
    </row>
    <row r="49" spans="1:1" x14ac:dyDescent="0.2">
      <c r="A49" s="37" t="s">
        <v>19</v>
      </c>
    </row>
    <row r="50" spans="1:1" x14ac:dyDescent="0.2">
      <c r="A50" s="1" t="s">
        <v>20</v>
      </c>
    </row>
  </sheetData>
  <mergeCells count="4">
    <mergeCell ref="A1:O1"/>
    <mergeCell ref="B2:O2"/>
    <mergeCell ref="B4:G4"/>
    <mergeCell ref="J4:O4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&amp;C&amp;9BM Gufler - V001_2016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49"/>
  <sheetViews>
    <sheetView view="pageLayout" zoomScale="85" zoomScalePageLayoutView="85" workbookViewId="0">
      <selection activeCell="C9" sqref="C9"/>
    </sheetView>
  </sheetViews>
  <sheetFormatPr baseColWidth="10" defaultRowHeight="12.75" x14ac:dyDescent="0.2"/>
  <cols>
    <col min="1" max="1" width="18.85546875" style="1" customWidth="1"/>
    <col min="2" max="2" width="6.140625" style="1" customWidth="1"/>
    <col min="3" max="3" width="11.42578125" style="1"/>
    <col min="4" max="4" width="11.42578125" style="1" customWidth="1"/>
    <col min="5" max="8" width="11.42578125" style="1"/>
    <col min="9" max="9" width="18.85546875" style="1" customWidth="1"/>
    <col min="10" max="10" width="6.140625" style="1" customWidth="1"/>
    <col min="11" max="11" width="11.42578125" style="1"/>
    <col min="12" max="12" width="11.42578125" style="1" customWidth="1"/>
    <col min="13" max="16384" width="11.42578125" style="1"/>
  </cols>
  <sheetData>
    <row r="1" spans="1:15" ht="22.5" x14ac:dyDescent="0.2">
      <c r="A1" s="98" t="s">
        <v>22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x14ac:dyDescent="0.2">
      <c r="A2" s="2" t="s">
        <v>1</v>
      </c>
      <c r="B2" s="96" t="s">
        <v>25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4" spans="1:15" s="6" customFormat="1" ht="15" x14ac:dyDescent="0.2">
      <c r="A4" s="3" t="s">
        <v>2</v>
      </c>
      <c r="B4" s="97" t="s">
        <v>24</v>
      </c>
      <c r="C4" s="97"/>
      <c r="D4" s="97"/>
      <c r="E4" s="97"/>
      <c r="F4" s="97"/>
      <c r="G4" s="97"/>
      <c r="H4" s="4"/>
      <c r="I4" s="5" t="s">
        <v>3</v>
      </c>
      <c r="J4" s="97" t="s">
        <v>41</v>
      </c>
      <c r="K4" s="97"/>
      <c r="L4" s="97"/>
      <c r="M4" s="97"/>
      <c r="N4" s="97"/>
      <c r="O4" s="97"/>
    </row>
    <row r="5" spans="1:15" s="6" customFormat="1" ht="15" x14ac:dyDescent="0.25">
      <c r="A5" s="7"/>
      <c r="B5" s="8">
        <v>0</v>
      </c>
      <c r="C5" s="9"/>
      <c r="D5" s="10"/>
      <c r="E5" s="10"/>
      <c r="F5" s="10"/>
      <c r="G5" s="10"/>
      <c r="H5" s="10"/>
      <c r="I5" s="11"/>
      <c r="J5" s="12">
        <v>0</v>
      </c>
      <c r="K5" s="10"/>
      <c r="L5" s="10"/>
      <c r="M5" s="13"/>
      <c r="N5" s="14"/>
      <c r="O5" s="15"/>
    </row>
    <row r="6" spans="1:15" x14ac:dyDescent="0.2">
      <c r="A6" s="16"/>
      <c r="B6" s="6"/>
      <c r="C6" s="6"/>
      <c r="D6" s="6"/>
      <c r="E6" s="6"/>
      <c r="F6" s="6"/>
      <c r="G6" s="6"/>
      <c r="H6" s="6"/>
      <c r="I6" s="6"/>
      <c r="J6" s="6"/>
      <c r="K6" s="17"/>
      <c r="L6" s="17"/>
      <c r="M6" s="17"/>
      <c r="N6" s="6"/>
    </row>
    <row r="7" spans="1:15" s="20" customFormat="1" x14ac:dyDescent="0.2">
      <c r="A7" s="18" t="s">
        <v>4</v>
      </c>
      <c r="B7" s="19"/>
      <c r="C7" s="38" t="s">
        <v>5</v>
      </c>
      <c r="D7" s="39"/>
      <c r="E7" s="39"/>
      <c r="F7" s="39"/>
      <c r="G7" s="40"/>
      <c r="I7" s="18" t="s">
        <v>4</v>
      </c>
      <c r="J7" s="19"/>
      <c r="K7" s="38" t="s">
        <v>23</v>
      </c>
      <c r="L7" s="39"/>
      <c r="M7" s="39"/>
      <c r="N7" s="39"/>
      <c r="O7" s="40"/>
    </row>
    <row r="8" spans="1:15" s="20" customFormat="1" x14ac:dyDescent="0.2">
      <c r="A8" s="21" t="s">
        <v>6</v>
      </c>
      <c r="B8" s="22" t="s">
        <v>7</v>
      </c>
      <c r="C8" s="22" t="s">
        <v>8</v>
      </c>
      <c r="D8" s="22" t="s">
        <v>9</v>
      </c>
      <c r="E8" s="66" t="s">
        <v>45</v>
      </c>
      <c r="F8" s="23" t="s">
        <v>11</v>
      </c>
      <c r="G8" s="24" t="s">
        <v>12</v>
      </c>
      <c r="I8" s="21" t="s">
        <v>6</v>
      </c>
      <c r="J8" s="22" t="s">
        <v>7</v>
      </c>
      <c r="K8" s="22" t="s">
        <v>8</v>
      </c>
      <c r="L8" s="22" t="s">
        <v>9</v>
      </c>
      <c r="M8" s="22" t="s">
        <v>10</v>
      </c>
      <c r="N8" s="23" t="s">
        <v>11</v>
      </c>
      <c r="O8" s="24" t="s">
        <v>12</v>
      </c>
    </row>
    <row r="9" spans="1:15" s="20" customFormat="1" x14ac:dyDescent="0.2">
      <c r="A9" s="41"/>
      <c r="B9" s="42"/>
      <c r="C9" s="42"/>
      <c r="D9" s="42"/>
      <c r="E9" s="42"/>
      <c r="F9" s="25">
        <f>B9*C9*D9</f>
        <v>0</v>
      </c>
      <c r="G9" s="26">
        <f>F9*E9</f>
        <v>0</v>
      </c>
      <c r="I9" s="41"/>
      <c r="J9" s="42"/>
      <c r="K9" s="42"/>
      <c r="L9" s="42"/>
      <c r="M9" s="42"/>
      <c r="N9" s="25">
        <f>J9*K9*L9</f>
        <v>0</v>
      </c>
      <c r="O9" s="26">
        <f>N9*M9</f>
        <v>0</v>
      </c>
    </row>
    <row r="10" spans="1:15" s="20" customFormat="1" x14ac:dyDescent="0.2">
      <c r="A10" s="41"/>
      <c r="B10" s="42"/>
      <c r="C10" s="42"/>
      <c r="D10" s="42"/>
      <c r="E10" s="42"/>
      <c r="F10" s="25">
        <f t="shared" ref="F10:F16" si="0">B10*C10*D10</f>
        <v>0</v>
      </c>
      <c r="G10" s="26">
        <f t="shared" ref="G10:G16" si="1">F10*E10</f>
        <v>0</v>
      </c>
      <c r="I10" s="41"/>
      <c r="J10" s="42"/>
      <c r="K10" s="42"/>
      <c r="L10" s="42"/>
      <c r="M10" s="42"/>
      <c r="N10" s="25">
        <f t="shared" ref="N10:N16" si="2">J10*K10*L10</f>
        <v>0</v>
      </c>
      <c r="O10" s="26">
        <f t="shared" ref="O10:O16" si="3">N10*M10</f>
        <v>0</v>
      </c>
    </row>
    <row r="11" spans="1:15" s="20" customFormat="1" x14ac:dyDescent="0.2">
      <c r="A11" s="41"/>
      <c r="B11" s="42"/>
      <c r="C11" s="42"/>
      <c r="D11" s="42"/>
      <c r="E11" s="42"/>
      <c r="F11" s="25">
        <f t="shared" si="0"/>
        <v>0</v>
      </c>
      <c r="G11" s="26">
        <f t="shared" si="1"/>
        <v>0</v>
      </c>
      <c r="I11" s="41"/>
      <c r="J11" s="42"/>
      <c r="K11" s="42"/>
      <c r="L11" s="42"/>
      <c r="M11" s="42"/>
      <c r="N11" s="25">
        <f t="shared" si="2"/>
        <v>0</v>
      </c>
      <c r="O11" s="26">
        <f t="shared" si="3"/>
        <v>0</v>
      </c>
    </row>
    <row r="12" spans="1:15" s="20" customFormat="1" x14ac:dyDescent="0.2">
      <c r="A12" s="41"/>
      <c r="B12" s="42"/>
      <c r="C12" s="42"/>
      <c r="D12" s="42"/>
      <c r="E12" s="42"/>
      <c r="F12" s="25">
        <f t="shared" si="0"/>
        <v>0</v>
      </c>
      <c r="G12" s="26">
        <f t="shared" si="1"/>
        <v>0</v>
      </c>
      <c r="I12" s="41"/>
      <c r="J12" s="42"/>
      <c r="K12" s="42"/>
      <c r="L12" s="42"/>
      <c r="M12" s="42"/>
      <c r="N12" s="25">
        <f t="shared" si="2"/>
        <v>0</v>
      </c>
      <c r="O12" s="26">
        <f t="shared" si="3"/>
        <v>0</v>
      </c>
    </row>
    <row r="13" spans="1:15" s="20" customFormat="1" x14ac:dyDescent="0.2">
      <c r="A13" s="41"/>
      <c r="B13" s="42"/>
      <c r="C13" s="42"/>
      <c r="D13" s="42"/>
      <c r="E13" s="42"/>
      <c r="F13" s="25">
        <f t="shared" si="0"/>
        <v>0</v>
      </c>
      <c r="G13" s="26">
        <f t="shared" si="1"/>
        <v>0</v>
      </c>
      <c r="I13" s="41"/>
      <c r="J13" s="42"/>
      <c r="K13" s="42"/>
      <c r="L13" s="42"/>
      <c r="M13" s="42"/>
      <c r="N13" s="25">
        <f t="shared" si="2"/>
        <v>0</v>
      </c>
      <c r="O13" s="26">
        <f t="shared" si="3"/>
        <v>0</v>
      </c>
    </row>
    <row r="14" spans="1:15" s="20" customFormat="1" x14ac:dyDescent="0.2">
      <c r="A14" s="41"/>
      <c r="B14" s="42"/>
      <c r="C14" s="42"/>
      <c r="D14" s="42"/>
      <c r="E14" s="42"/>
      <c r="F14" s="25">
        <f t="shared" si="0"/>
        <v>0</v>
      </c>
      <c r="G14" s="26">
        <f t="shared" si="1"/>
        <v>0</v>
      </c>
      <c r="I14" s="41"/>
      <c r="J14" s="42"/>
      <c r="K14" s="42"/>
      <c r="L14" s="42"/>
      <c r="M14" s="42"/>
      <c r="N14" s="25">
        <f t="shared" si="2"/>
        <v>0</v>
      </c>
      <c r="O14" s="26">
        <f t="shared" si="3"/>
        <v>0</v>
      </c>
    </row>
    <row r="15" spans="1:15" s="20" customFormat="1" x14ac:dyDescent="0.2">
      <c r="A15" s="41"/>
      <c r="B15" s="42"/>
      <c r="C15" s="42"/>
      <c r="D15" s="42"/>
      <c r="E15" s="42"/>
      <c r="F15" s="25">
        <f t="shared" si="0"/>
        <v>0</v>
      </c>
      <c r="G15" s="26">
        <f t="shared" si="1"/>
        <v>0</v>
      </c>
      <c r="I15" s="41"/>
      <c r="J15" s="42"/>
      <c r="K15" s="42"/>
      <c r="L15" s="42"/>
      <c r="M15" s="42"/>
      <c r="N15" s="25">
        <f t="shared" si="2"/>
        <v>0</v>
      </c>
      <c r="O15" s="26">
        <f t="shared" si="3"/>
        <v>0</v>
      </c>
    </row>
    <row r="16" spans="1:15" s="20" customFormat="1" x14ac:dyDescent="0.2">
      <c r="A16" s="41"/>
      <c r="B16" s="42"/>
      <c r="C16" s="42"/>
      <c r="D16" s="42"/>
      <c r="E16" s="42"/>
      <c r="F16" s="25">
        <f t="shared" si="0"/>
        <v>0</v>
      </c>
      <c r="G16" s="26">
        <f t="shared" si="1"/>
        <v>0</v>
      </c>
      <c r="I16" s="41"/>
      <c r="J16" s="42"/>
      <c r="K16" s="42"/>
      <c r="L16" s="42"/>
      <c r="M16" s="42"/>
      <c r="N16" s="25">
        <f t="shared" si="2"/>
        <v>0</v>
      </c>
      <c r="O16" s="26">
        <f t="shared" si="3"/>
        <v>0</v>
      </c>
    </row>
    <row r="17" spans="1:15" s="20" customFormat="1" x14ac:dyDescent="0.2">
      <c r="A17" s="27"/>
      <c r="B17" s="28"/>
      <c r="C17" s="28"/>
      <c r="D17" s="28"/>
      <c r="E17" s="29" t="s">
        <v>13</v>
      </c>
      <c r="F17" s="30">
        <f>SUM(F9:F16)</f>
        <v>0</v>
      </c>
      <c r="G17" s="30">
        <f>SUM(G9:G16)</f>
        <v>0</v>
      </c>
      <c r="I17" s="27"/>
      <c r="J17" s="28"/>
      <c r="K17" s="28"/>
      <c r="L17" s="28"/>
      <c r="M17" s="29" t="s">
        <v>13</v>
      </c>
      <c r="N17" s="30">
        <f>SUM(N9:N16)</f>
        <v>0</v>
      </c>
      <c r="O17" s="30">
        <f>SUM(O9:O16)</f>
        <v>0</v>
      </c>
    </row>
    <row r="18" spans="1:15" s="20" customFormat="1" x14ac:dyDescent="0.2"/>
    <row r="19" spans="1:15" s="20" customFormat="1" x14ac:dyDescent="0.2">
      <c r="A19" s="18" t="s">
        <v>4</v>
      </c>
      <c r="B19" s="19"/>
      <c r="C19" s="38" t="s">
        <v>5</v>
      </c>
      <c r="D19" s="39"/>
      <c r="E19" s="39"/>
      <c r="F19" s="39"/>
      <c r="G19" s="40"/>
      <c r="I19" s="18" t="s">
        <v>4</v>
      </c>
      <c r="J19" s="19"/>
      <c r="K19" s="38" t="s">
        <v>5</v>
      </c>
      <c r="L19" s="39"/>
      <c r="M19" s="39"/>
      <c r="N19" s="39"/>
      <c r="O19" s="40"/>
    </row>
    <row r="20" spans="1:15" s="20" customFormat="1" x14ac:dyDescent="0.2">
      <c r="A20" s="21" t="s">
        <v>6</v>
      </c>
      <c r="B20" s="22" t="s">
        <v>7</v>
      </c>
      <c r="C20" s="22" t="s">
        <v>8</v>
      </c>
      <c r="D20" s="22" t="s">
        <v>9</v>
      </c>
      <c r="E20" s="22" t="s">
        <v>10</v>
      </c>
      <c r="F20" s="23" t="s">
        <v>11</v>
      </c>
      <c r="G20" s="24" t="s">
        <v>12</v>
      </c>
      <c r="I20" s="21" t="s">
        <v>6</v>
      </c>
      <c r="J20" s="22" t="s">
        <v>7</v>
      </c>
      <c r="K20" s="22" t="s">
        <v>8</v>
      </c>
      <c r="L20" s="22" t="s">
        <v>9</v>
      </c>
      <c r="M20" s="22" t="s">
        <v>10</v>
      </c>
      <c r="N20" s="23" t="s">
        <v>11</v>
      </c>
      <c r="O20" s="24" t="s">
        <v>12</v>
      </c>
    </row>
    <row r="21" spans="1:15" s="20" customFormat="1" x14ac:dyDescent="0.2">
      <c r="A21" s="41"/>
      <c r="B21" s="42"/>
      <c r="C21" s="42"/>
      <c r="D21" s="42"/>
      <c r="E21" s="42"/>
      <c r="F21" s="25">
        <f>B21*C21*D21</f>
        <v>0</v>
      </c>
      <c r="G21" s="26">
        <f>F21*E21</f>
        <v>0</v>
      </c>
      <c r="I21" s="41"/>
      <c r="J21" s="42"/>
      <c r="K21" s="42"/>
      <c r="L21" s="42"/>
      <c r="M21" s="42"/>
      <c r="N21" s="25">
        <f>J21*K21*L21</f>
        <v>0</v>
      </c>
      <c r="O21" s="26">
        <f>N21*M21</f>
        <v>0</v>
      </c>
    </row>
    <row r="22" spans="1:15" s="20" customFormat="1" x14ac:dyDescent="0.2">
      <c r="A22" s="41"/>
      <c r="B22" s="42"/>
      <c r="C22" s="42"/>
      <c r="D22" s="42"/>
      <c r="E22" s="42"/>
      <c r="F22" s="25">
        <f t="shared" ref="F22:F28" si="4">B22*C22*D22</f>
        <v>0</v>
      </c>
      <c r="G22" s="26">
        <f t="shared" ref="G22:G28" si="5">F22*E22</f>
        <v>0</v>
      </c>
      <c r="I22" s="41"/>
      <c r="J22" s="42"/>
      <c r="K22" s="42"/>
      <c r="L22" s="42"/>
      <c r="M22" s="42"/>
      <c r="N22" s="25">
        <f t="shared" ref="N22:N28" si="6">J22*K22*L22</f>
        <v>0</v>
      </c>
      <c r="O22" s="26">
        <f t="shared" ref="O22:O28" si="7">N22*M22</f>
        <v>0</v>
      </c>
    </row>
    <row r="23" spans="1:15" s="20" customFormat="1" x14ac:dyDescent="0.2">
      <c r="A23" s="41"/>
      <c r="B23" s="42"/>
      <c r="C23" s="42"/>
      <c r="D23" s="42"/>
      <c r="E23" s="42"/>
      <c r="F23" s="25">
        <f t="shared" si="4"/>
        <v>0</v>
      </c>
      <c r="G23" s="26">
        <f t="shared" si="5"/>
        <v>0</v>
      </c>
      <c r="I23" s="41"/>
      <c r="J23" s="42"/>
      <c r="K23" s="42"/>
      <c r="L23" s="42"/>
      <c r="M23" s="42"/>
      <c r="N23" s="25">
        <f t="shared" si="6"/>
        <v>0</v>
      </c>
      <c r="O23" s="26">
        <f t="shared" si="7"/>
        <v>0</v>
      </c>
    </row>
    <row r="24" spans="1:15" s="20" customFormat="1" x14ac:dyDescent="0.2">
      <c r="A24" s="41"/>
      <c r="B24" s="42"/>
      <c r="C24" s="42"/>
      <c r="D24" s="42"/>
      <c r="E24" s="42"/>
      <c r="F24" s="25">
        <f t="shared" si="4"/>
        <v>0</v>
      </c>
      <c r="G24" s="26">
        <f t="shared" si="5"/>
        <v>0</v>
      </c>
      <c r="I24" s="41"/>
      <c r="J24" s="42"/>
      <c r="K24" s="42"/>
      <c r="L24" s="42"/>
      <c r="M24" s="42"/>
      <c r="N24" s="25">
        <f t="shared" si="6"/>
        <v>0</v>
      </c>
      <c r="O24" s="26">
        <f t="shared" si="7"/>
        <v>0</v>
      </c>
    </row>
    <row r="25" spans="1:15" s="20" customFormat="1" x14ac:dyDescent="0.2">
      <c r="A25" s="41"/>
      <c r="B25" s="42"/>
      <c r="C25" s="42"/>
      <c r="D25" s="42"/>
      <c r="E25" s="42"/>
      <c r="F25" s="25">
        <f t="shared" si="4"/>
        <v>0</v>
      </c>
      <c r="G25" s="26">
        <f t="shared" si="5"/>
        <v>0</v>
      </c>
      <c r="I25" s="41"/>
      <c r="J25" s="42"/>
      <c r="K25" s="42"/>
      <c r="L25" s="42"/>
      <c r="M25" s="42"/>
      <c r="N25" s="25">
        <f t="shared" si="6"/>
        <v>0</v>
      </c>
      <c r="O25" s="26">
        <f t="shared" si="7"/>
        <v>0</v>
      </c>
    </row>
    <row r="26" spans="1:15" s="20" customFormat="1" x14ac:dyDescent="0.2">
      <c r="A26" s="41"/>
      <c r="B26" s="42"/>
      <c r="C26" s="42"/>
      <c r="D26" s="42"/>
      <c r="E26" s="42"/>
      <c r="F26" s="25">
        <f t="shared" si="4"/>
        <v>0</v>
      </c>
      <c r="G26" s="26">
        <f t="shared" si="5"/>
        <v>0</v>
      </c>
      <c r="I26" s="41"/>
      <c r="J26" s="42"/>
      <c r="K26" s="42"/>
      <c r="L26" s="42"/>
      <c r="M26" s="42"/>
      <c r="N26" s="25">
        <f t="shared" si="6"/>
        <v>0</v>
      </c>
      <c r="O26" s="26">
        <f t="shared" si="7"/>
        <v>0</v>
      </c>
    </row>
    <row r="27" spans="1:15" s="20" customFormat="1" x14ac:dyDescent="0.2">
      <c r="A27" s="41"/>
      <c r="B27" s="42"/>
      <c r="C27" s="42"/>
      <c r="D27" s="42"/>
      <c r="E27" s="42"/>
      <c r="F27" s="25">
        <f t="shared" si="4"/>
        <v>0</v>
      </c>
      <c r="G27" s="26">
        <f t="shared" si="5"/>
        <v>0</v>
      </c>
      <c r="I27" s="41"/>
      <c r="J27" s="42"/>
      <c r="K27" s="42"/>
      <c r="L27" s="42"/>
      <c r="M27" s="42"/>
      <c r="N27" s="25">
        <f t="shared" si="6"/>
        <v>0</v>
      </c>
      <c r="O27" s="26">
        <f t="shared" si="7"/>
        <v>0</v>
      </c>
    </row>
    <row r="28" spans="1:15" s="20" customFormat="1" x14ac:dyDescent="0.2">
      <c r="A28" s="41"/>
      <c r="B28" s="42"/>
      <c r="C28" s="42"/>
      <c r="D28" s="42"/>
      <c r="E28" s="42"/>
      <c r="F28" s="25">
        <f t="shared" si="4"/>
        <v>0</v>
      </c>
      <c r="G28" s="26">
        <f t="shared" si="5"/>
        <v>0</v>
      </c>
      <c r="I28" s="41"/>
      <c r="J28" s="42"/>
      <c r="K28" s="42"/>
      <c r="L28" s="42"/>
      <c r="M28" s="42"/>
      <c r="N28" s="25">
        <f t="shared" si="6"/>
        <v>0</v>
      </c>
      <c r="O28" s="26">
        <f t="shared" si="7"/>
        <v>0</v>
      </c>
    </row>
    <row r="29" spans="1:15" s="20" customFormat="1" x14ac:dyDescent="0.2">
      <c r="A29" s="27"/>
      <c r="B29" s="28"/>
      <c r="C29" s="28"/>
      <c r="D29" s="28"/>
      <c r="E29" s="29" t="s">
        <v>13</v>
      </c>
      <c r="F29" s="30">
        <f>SUM(F21:F28)</f>
        <v>0</v>
      </c>
      <c r="G29" s="30">
        <f>SUM(G21:G28)</f>
        <v>0</v>
      </c>
      <c r="I29" s="27"/>
      <c r="J29" s="28"/>
      <c r="K29" s="28"/>
      <c r="L29" s="28"/>
      <c r="M29" s="29" t="s">
        <v>13</v>
      </c>
      <c r="N29" s="30">
        <f>SUM(N21:N28)</f>
        <v>0</v>
      </c>
      <c r="O29" s="30">
        <f>SUM(O21:O28)</f>
        <v>0</v>
      </c>
    </row>
    <row r="30" spans="1:15" s="20" customFormat="1" x14ac:dyDescent="0.2"/>
    <row r="31" spans="1:15" s="20" customFormat="1" x14ac:dyDescent="0.2">
      <c r="A31" s="18" t="s">
        <v>4</v>
      </c>
      <c r="B31" s="19"/>
      <c r="C31" s="38" t="s">
        <v>21</v>
      </c>
      <c r="D31" s="39"/>
      <c r="E31" s="39"/>
      <c r="F31" s="39"/>
      <c r="G31" s="40"/>
      <c r="I31" s="18" t="s">
        <v>4</v>
      </c>
      <c r="J31" s="19"/>
      <c r="K31" s="38"/>
      <c r="L31" s="39"/>
      <c r="M31" s="39"/>
      <c r="N31" s="39"/>
      <c r="O31" s="40"/>
    </row>
    <row r="32" spans="1:15" x14ac:dyDescent="0.2">
      <c r="A32" s="21" t="s">
        <v>6</v>
      </c>
      <c r="B32" s="22" t="s">
        <v>7</v>
      </c>
      <c r="C32" s="22" t="s">
        <v>8</v>
      </c>
      <c r="D32" s="22" t="s">
        <v>9</v>
      </c>
      <c r="E32" s="22" t="s">
        <v>10</v>
      </c>
      <c r="F32" s="23" t="s">
        <v>11</v>
      </c>
      <c r="G32" s="24" t="s">
        <v>12</v>
      </c>
      <c r="H32" s="20"/>
      <c r="I32" s="21" t="s">
        <v>6</v>
      </c>
      <c r="J32" s="22" t="s">
        <v>7</v>
      </c>
      <c r="K32" s="22" t="s">
        <v>8</v>
      </c>
      <c r="L32" s="22" t="s">
        <v>9</v>
      </c>
      <c r="M32" s="22" t="s">
        <v>10</v>
      </c>
      <c r="N32" s="23" t="s">
        <v>11</v>
      </c>
      <c r="O32" s="24" t="s">
        <v>12</v>
      </c>
    </row>
    <row r="33" spans="1:15" x14ac:dyDescent="0.2">
      <c r="A33" s="41"/>
      <c r="B33" s="42"/>
      <c r="C33" s="42"/>
      <c r="D33" s="42"/>
      <c r="E33" s="42"/>
      <c r="F33" s="25">
        <f>B33*C33*D33</f>
        <v>0</v>
      </c>
      <c r="G33" s="26">
        <f>F33*E33</f>
        <v>0</v>
      </c>
      <c r="H33" s="20"/>
      <c r="I33" s="41"/>
      <c r="J33" s="42"/>
      <c r="K33" s="42"/>
      <c r="L33" s="42"/>
      <c r="M33" s="42"/>
      <c r="N33" s="25">
        <f>J33*K33*L33</f>
        <v>0</v>
      </c>
      <c r="O33" s="26">
        <f>N33*M33</f>
        <v>0</v>
      </c>
    </row>
    <row r="34" spans="1:15" x14ac:dyDescent="0.2">
      <c r="A34" s="41"/>
      <c r="B34" s="42"/>
      <c r="C34" s="42"/>
      <c r="D34" s="42"/>
      <c r="E34" s="42"/>
      <c r="F34" s="25">
        <f t="shared" ref="F34:F40" si="8">B34*C34*D34</f>
        <v>0</v>
      </c>
      <c r="G34" s="26">
        <f t="shared" ref="G34:G40" si="9">F34*E34</f>
        <v>0</v>
      </c>
      <c r="H34" s="20"/>
      <c r="I34" s="41"/>
      <c r="J34" s="42"/>
      <c r="K34" s="42"/>
      <c r="L34" s="42"/>
      <c r="M34" s="42"/>
      <c r="N34" s="25">
        <f t="shared" ref="N34:N40" si="10">J34*K34*L34</f>
        <v>0</v>
      </c>
      <c r="O34" s="26">
        <f t="shared" ref="O34:O40" si="11">N34*M34</f>
        <v>0</v>
      </c>
    </row>
    <row r="35" spans="1:15" x14ac:dyDescent="0.2">
      <c r="A35" s="41"/>
      <c r="B35" s="42"/>
      <c r="C35" s="42"/>
      <c r="D35" s="42"/>
      <c r="E35" s="42"/>
      <c r="F35" s="25">
        <f t="shared" si="8"/>
        <v>0</v>
      </c>
      <c r="G35" s="26">
        <f t="shared" si="9"/>
        <v>0</v>
      </c>
      <c r="H35" s="20"/>
      <c r="I35" s="41"/>
      <c r="J35" s="42"/>
      <c r="K35" s="42"/>
      <c r="L35" s="42"/>
      <c r="M35" s="42"/>
      <c r="N35" s="25">
        <f t="shared" si="10"/>
        <v>0</v>
      </c>
      <c r="O35" s="26">
        <f t="shared" si="11"/>
        <v>0</v>
      </c>
    </row>
    <row r="36" spans="1:15" x14ac:dyDescent="0.2">
      <c r="A36" s="41"/>
      <c r="B36" s="42"/>
      <c r="C36" s="42"/>
      <c r="D36" s="42"/>
      <c r="E36" s="42"/>
      <c r="F36" s="25">
        <f t="shared" si="8"/>
        <v>0</v>
      </c>
      <c r="G36" s="26">
        <f t="shared" si="9"/>
        <v>0</v>
      </c>
      <c r="H36" s="20"/>
      <c r="I36" s="41"/>
      <c r="J36" s="42"/>
      <c r="K36" s="42"/>
      <c r="L36" s="42"/>
      <c r="M36" s="42"/>
      <c r="N36" s="25">
        <f t="shared" si="10"/>
        <v>0</v>
      </c>
      <c r="O36" s="26">
        <f t="shared" si="11"/>
        <v>0</v>
      </c>
    </row>
    <row r="37" spans="1:15" x14ac:dyDescent="0.2">
      <c r="A37" s="41"/>
      <c r="B37" s="42"/>
      <c r="C37" s="42"/>
      <c r="D37" s="42"/>
      <c r="E37" s="42"/>
      <c r="F37" s="25">
        <f t="shared" si="8"/>
        <v>0</v>
      </c>
      <c r="G37" s="26">
        <f t="shared" si="9"/>
        <v>0</v>
      </c>
      <c r="H37" s="20"/>
      <c r="I37" s="41"/>
      <c r="J37" s="42"/>
      <c r="K37" s="42"/>
      <c r="L37" s="42"/>
      <c r="M37" s="42"/>
      <c r="N37" s="25">
        <f t="shared" si="10"/>
        <v>0</v>
      </c>
      <c r="O37" s="26">
        <f t="shared" si="11"/>
        <v>0</v>
      </c>
    </row>
    <row r="38" spans="1:15" x14ac:dyDescent="0.2">
      <c r="A38" s="41"/>
      <c r="B38" s="42"/>
      <c r="C38" s="42"/>
      <c r="D38" s="42"/>
      <c r="E38" s="42"/>
      <c r="F38" s="25">
        <f t="shared" si="8"/>
        <v>0</v>
      </c>
      <c r="G38" s="26">
        <f t="shared" si="9"/>
        <v>0</v>
      </c>
      <c r="H38" s="20"/>
      <c r="I38" s="41"/>
      <c r="J38" s="42"/>
      <c r="K38" s="42"/>
      <c r="L38" s="42"/>
      <c r="M38" s="42"/>
      <c r="N38" s="25">
        <f t="shared" si="10"/>
        <v>0</v>
      </c>
      <c r="O38" s="26">
        <f t="shared" si="11"/>
        <v>0</v>
      </c>
    </row>
    <row r="39" spans="1:15" x14ac:dyDescent="0.2">
      <c r="A39" s="41"/>
      <c r="B39" s="42"/>
      <c r="C39" s="42"/>
      <c r="D39" s="42"/>
      <c r="E39" s="42"/>
      <c r="F39" s="25">
        <f t="shared" si="8"/>
        <v>0</v>
      </c>
      <c r="G39" s="26">
        <f t="shared" si="9"/>
        <v>0</v>
      </c>
      <c r="H39" s="20"/>
      <c r="I39" s="41"/>
      <c r="J39" s="42"/>
      <c r="K39" s="42"/>
      <c r="L39" s="42"/>
      <c r="M39" s="42"/>
      <c r="N39" s="25">
        <f t="shared" si="10"/>
        <v>0</v>
      </c>
      <c r="O39" s="26">
        <f t="shared" si="11"/>
        <v>0</v>
      </c>
    </row>
    <row r="40" spans="1:15" x14ac:dyDescent="0.2">
      <c r="A40" s="41"/>
      <c r="B40" s="42"/>
      <c r="C40" s="42"/>
      <c r="D40" s="42"/>
      <c r="E40" s="42"/>
      <c r="F40" s="25">
        <f t="shared" si="8"/>
        <v>0</v>
      </c>
      <c r="G40" s="26">
        <f t="shared" si="9"/>
        <v>0</v>
      </c>
      <c r="H40" s="20"/>
      <c r="I40" s="41"/>
      <c r="J40" s="42"/>
      <c r="K40" s="42"/>
      <c r="L40" s="42"/>
      <c r="M40" s="42"/>
      <c r="N40" s="25">
        <f t="shared" si="10"/>
        <v>0</v>
      </c>
      <c r="O40" s="26">
        <f t="shared" si="11"/>
        <v>0</v>
      </c>
    </row>
    <row r="41" spans="1:15" x14ac:dyDescent="0.2">
      <c r="A41" s="27"/>
      <c r="B41" s="28"/>
      <c r="C41" s="28"/>
      <c r="D41" s="28"/>
      <c r="E41" s="29" t="s">
        <v>13</v>
      </c>
      <c r="F41" s="30">
        <f>SUM(F33:F40)</f>
        <v>0</v>
      </c>
      <c r="G41" s="30">
        <f>SUM(G33:G40)</f>
        <v>0</v>
      </c>
      <c r="H41" s="20"/>
      <c r="I41" s="27"/>
      <c r="J41" s="28"/>
      <c r="K41" s="28"/>
      <c r="L41" s="28"/>
      <c r="M41" s="29" t="s">
        <v>13</v>
      </c>
      <c r="N41" s="30">
        <f>SUM(N33:N40)</f>
        <v>0</v>
      </c>
      <c r="O41" s="30">
        <f>SUM(O33:O40)</f>
        <v>0</v>
      </c>
    </row>
    <row r="43" spans="1:15" ht="15.75" x14ac:dyDescent="0.25">
      <c r="A43" s="31" t="s">
        <v>14</v>
      </c>
      <c r="B43" s="32"/>
      <c r="C43" s="32"/>
      <c r="D43" s="32"/>
      <c r="F43" s="33">
        <f>F17+F29+F41+N41+N29+N17</f>
        <v>0</v>
      </c>
      <c r="G43" s="34" t="s">
        <v>11</v>
      </c>
      <c r="I43" s="31" t="s">
        <v>15</v>
      </c>
      <c r="J43" s="32"/>
      <c r="K43" s="32"/>
      <c r="L43" s="32"/>
      <c r="N43" s="35">
        <f>G17+G29+G41+O17+O29+O41</f>
        <v>0</v>
      </c>
      <c r="O43" s="34" t="s">
        <v>16</v>
      </c>
    </row>
    <row r="45" spans="1:15" x14ac:dyDescent="0.2">
      <c r="A45" s="36">
        <f ca="1">TODAY()</f>
        <v>43068</v>
      </c>
    </row>
    <row r="49" spans="1:1" x14ac:dyDescent="0.2">
      <c r="A49" s="37"/>
    </row>
  </sheetData>
  <mergeCells count="4">
    <mergeCell ref="A1:O1"/>
    <mergeCell ref="B2:O2"/>
    <mergeCell ref="B4:G4"/>
    <mergeCell ref="J4:O4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&amp;C&amp;9BM Gufler - V001_2016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TROG</vt:lpstr>
      <vt:lpstr>TVAAG</vt:lpstr>
      <vt:lpstr>ÖNORM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Gufler</dc:creator>
  <cp:lastModifiedBy>Daniel Gufler</cp:lastModifiedBy>
  <cp:lastPrinted>2017-07-16T15:05:39Z</cp:lastPrinted>
  <dcterms:created xsi:type="dcterms:W3CDTF">2016-02-22T12:31:08Z</dcterms:created>
  <dcterms:modified xsi:type="dcterms:W3CDTF">2017-11-29T13:08:30Z</dcterms:modified>
</cp:coreProperties>
</file>